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c81d0215b4f475/RGS/Arctic resources/"/>
    </mc:Choice>
  </mc:AlternateContent>
  <xr:revisionPtr revIDLastSave="0" documentId="8_{A4660CD7-53A8-44CA-BB20-4C96968BF77D}" xr6:coauthVersionLast="45" xr6:coauthVersionMax="45" xr10:uidLastSave="{00000000-0000-0000-0000-000000000000}"/>
  <bookViews>
    <workbookView xWindow="14430" yWindow="1380" windowWidth="23880" windowHeight="19545" activeTab="3" xr2:uid="{8FC366CB-2249-46FB-8B06-0663C682EC0D}"/>
  </bookViews>
  <sheets>
    <sheet name="Locations" sheetId="9" r:id="rId1"/>
    <sheet name="Murmansk" sheetId="1" r:id="rId2"/>
    <sheet name="Naryan-Mar" sheetId="3" r:id="rId3"/>
    <sheet name="Hatanga" sheetId="5" r:id="rId4"/>
    <sheet name="Ostrov Dikson" sheetId="6" r:id="rId5"/>
    <sheet name="Gmp Im.E.K. F" sheetId="7" r:id="rId6"/>
    <sheet name="Ostrov Vize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8" l="1"/>
  <c r="L13" i="5" l="1"/>
  <c r="E30" i="5"/>
  <c r="E27" i="5"/>
  <c r="E20" i="5"/>
  <c r="L28" i="3" l="1"/>
</calcChain>
</file>

<file path=xl/sharedStrings.xml><?xml version="1.0" encoding="utf-8"?>
<sst xmlns="http://schemas.openxmlformats.org/spreadsheetml/2006/main" count="93" uniqueCount="33">
  <si>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</si>
  <si>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</si>
  <si>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</si>
  <si>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</si>
  <si>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</si>
  <si>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</si>
  <si>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</si>
  <si>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</si>
  <si>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</si>
  <si>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</si>
  <si>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</si>
  <si>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</si>
  <si>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Latitude</t>
  </si>
  <si>
    <t>Longitude</t>
  </si>
  <si>
    <t>Location</t>
  </si>
  <si>
    <t>Murmansk</t>
  </si>
  <si>
    <t>Naryan-Mar</t>
  </si>
  <si>
    <t>Hatanga</t>
  </si>
  <si>
    <t>Ostrov Dikson</t>
  </si>
  <si>
    <t>Gmp Im.E.K. F</t>
  </si>
  <si>
    <t>Ostrov Vize</t>
  </si>
  <si>
    <t>68.97N</t>
  </si>
  <si>
    <t>33.05E</t>
  </si>
  <si>
    <t>71.98N</t>
  </si>
  <si>
    <t>67.63N</t>
  </si>
  <si>
    <t>53.03E</t>
  </si>
  <si>
    <t>102.47E</t>
  </si>
  <si>
    <t>73.5N</t>
  </si>
  <si>
    <t>80.4E</t>
  </si>
  <si>
    <t>77.72N</t>
  </si>
  <si>
    <t>104.3E</t>
  </si>
  <si>
    <t>79.5N</t>
  </si>
  <si>
    <t>76.98E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</si>
</sst>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D5C00-1687-4E81-B9FC-20DD2B48C570}">
  <dimension ref="A1:C7"/>
  <sheetViews>
    <sheetView workbookViewId="0">
      <selection activeCell="E17" sqref="E17"/>
    </sheetView>
  </sheetViews>
  <sheetFormatPr defaultRowHeight="15" x14ac:dyDescent="0.25"/>
  <cols>
    <col min="1" max="1" width="13.42578125" bestFit="1" customWidth="1"/>
    <col min="3" max="3" width="9.85546875" bestFit="1" customWidth="1"/>
  </cols>
  <sheetData>
    <row r="1" spans="1:3" x14ac:dyDescent="0.25">
      <c r="A1" t="s">
        <v>14</v>
      </c>
      <c r="B1" t="s">
        <v>12</v>
      </c>
      <c r="C1" t="s">
        <v>13</v>
      </c>
    </row>
    <row r="2" spans="1:3" x14ac:dyDescent="0.25">
      <c r="A2" t="s">
        <v>15</v>
      </c>
      <c r="B2" t="s">
        <v>21</v>
      </c>
      <c r="C2" t="s">
        <v>22</v>
      </c>
    </row>
    <row r="3" spans="1:3" x14ac:dyDescent="0.25">
      <c r="A3" t="s">
        <v>16</v>
      </c>
      <c r="B3" t="s">
        <v>24</v>
      </c>
      <c r="C3" t="s">
        <v>25</v>
      </c>
    </row>
    <row r="4" spans="1:3" x14ac:dyDescent="0.25">
      <c r="A4" t="s">
        <v>17</v>
      </c>
      <c r="B4" t="s">
        <v>23</v>
      </c>
      <c r="C4" t="s">
        <v>26</v>
      </c>
    </row>
    <row r="5" spans="1:3" x14ac:dyDescent="0.25">
      <c r="A5" t="s">
        <v>18</v>
      </c>
      <c r="B5" t="s">
        <v>27</v>
      </c>
      <c r="C5" t="s">
        <v>28</v>
      </c>
    </row>
    <row r="6" spans="1:3" x14ac:dyDescent="0.25">
      <c r="A6" t="s">
        <v>19</v>
      </c>
      <c r="B6" t="s">
        <v>29</v>
      </c>
      <c r="C6" t="s">
        <v>30</v>
      </c>
    </row>
    <row r="7" spans="1:3" x14ac:dyDescent="0.25">
      <c r="A7" t="s">
        <v>20</v>
      </c>
      <c r="B7" t="s">
        <v>31</v>
      </c>
      <c r="C7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32C33-6AB3-4B0E-AF47-5C73980EC2AF}">
  <dimension ref="A1:Q32"/>
  <sheetViews>
    <sheetView workbookViewId="0">
      <selection activeCell="K40" sqref="K40"/>
    </sheetView>
  </sheetViews>
  <sheetFormatPr defaultRowHeight="15" x14ac:dyDescent="0.25"/>
  <cols>
    <col min="4" max="4" width="9.28515625" customWidth="1"/>
    <col min="15" max="15" width="9" customWidth="1"/>
  </cols>
  <sheetData>
    <row r="1" spans="1:1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6" x14ac:dyDescent="0.25">
      <c r="A2">
        <v>1989</v>
      </c>
      <c r="B2">
        <v>-6.9</v>
      </c>
      <c r="C2">
        <v>-6.9</v>
      </c>
      <c r="D2">
        <v>-1.5</v>
      </c>
      <c r="E2">
        <v>3</v>
      </c>
      <c r="F2">
        <v>6.7</v>
      </c>
      <c r="G2">
        <v>12.7</v>
      </c>
      <c r="H2">
        <v>12.7</v>
      </c>
      <c r="I2">
        <v>12.1</v>
      </c>
      <c r="J2">
        <v>7.9</v>
      </c>
      <c r="K2">
        <v>0.6</v>
      </c>
      <c r="L2">
        <v>-3</v>
      </c>
      <c r="M2">
        <v>-9.4</v>
      </c>
      <c r="O2" s="1"/>
    </row>
    <row r="3" spans="1:16" x14ac:dyDescent="0.25">
      <c r="A3">
        <v>1990</v>
      </c>
      <c r="B3">
        <v>-15.1</v>
      </c>
      <c r="C3">
        <v>-1.9</v>
      </c>
      <c r="D3">
        <v>-3.9</v>
      </c>
      <c r="E3">
        <v>2.1</v>
      </c>
      <c r="F3">
        <v>3</v>
      </c>
      <c r="G3">
        <v>8.9</v>
      </c>
      <c r="H3">
        <v>12.4</v>
      </c>
      <c r="I3">
        <v>11.9</v>
      </c>
      <c r="J3">
        <v>6.3</v>
      </c>
      <c r="K3">
        <v>1</v>
      </c>
      <c r="L3">
        <v>-6.2</v>
      </c>
      <c r="M3">
        <v>-4</v>
      </c>
      <c r="O3" s="1"/>
    </row>
    <row r="4" spans="1:16" x14ac:dyDescent="0.25">
      <c r="A4">
        <v>1991</v>
      </c>
      <c r="B4">
        <v>-10.1</v>
      </c>
      <c r="C4">
        <v>-8.6</v>
      </c>
      <c r="D4">
        <v>-7.8</v>
      </c>
      <c r="E4">
        <v>1</v>
      </c>
      <c r="F4">
        <v>3.3</v>
      </c>
      <c r="G4">
        <v>9.9</v>
      </c>
      <c r="H4">
        <v>11.5</v>
      </c>
      <c r="I4">
        <v>11.7</v>
      </c>
      <c r="J4">
        <v>5.4</v>
      </c>
      <c r="K4">
        <v>2</v>
      </c>
      <c r="L4">
        <v>-5.8</v>
      </c>
      <c r="M4">
        <v>-6.3</v>
      </c>
      <c r="O4" s="1"/>
    </row>
    <row r="5" spans="1:16" x14ac:dyDescent="0.25">
      <c r="A5">
        <v>1992</v>
      </c>
      <c r="B5">
        <v>-6.3</v>
      </c>
      <c r="C5">
        <v>-4.3</v>
      </c>
      <c r="D5">
        <v>-1.6</v>
      </c>
      <c r="E5">
        <v>-3.9</v>
      </c>
      <c r="F5">
        <v>6.4</v>
      </c>
      <c r="G5">
        <v>10.5</v>
      </c>
      <c r="H5">
        <v>11.2</v>
      </c>
      <c r="I5">
        <v>9.6</v>
      </c>
      <c r="J5">
        <v>9.1999999999999993</v>
      </c>
      <c r="K5">
        <v>-4</v>
      </c>
      <c r="L5">
        <v>-8.4</v>
      </c>
      <c r="M5">
        <v>-3.1</v>
      </c>
      <c r="O5" s="1"/>
    </row>
    <row r="6" spans="1:16" x14ac:dyDescent="0.25">
      <c r="A6">
        <v>1993</v>
      </c>
      <c r="B6">
        <v>-7</v>
      </c>
      <c r="C6">
        <v>-6.7</v>
      </c>
      <c r="D6">
        <v>-4.9000000000000004</v>
      </c>
      <c r="E6">
        <v>-2</v>
      </c>
      <c r="F6">
        <v>4.0999999999999996</v>
      </c>
      <c r="G6">
        <v>6.6</v>
      </c>
      <c r="H6">
        <v>13.1</v>
      </c>
      <c r="I6">
        <v>11.2</v>
      </c>
      <c r="J6">
        <v>3.1</v>
      </c>
      <c r="K6">
        <v>-1.2</v>
      </c>
      <c r="L6">
        <v>-4.5999999999999996</v>
      </c>
      <c r="M6">
        <v>-7.9</v>
      </c>
      <c r="O6" s="1"/>
    </row>
    <row r="7" spans="1:16" x14ac:dyDescent="0.25">
      <c r="A7">
        <v>1994</v>
      </c>
      <c r="B7">
        <v>-11.8</v>
      </c>
      <c r="C7">
        <v>-8.9</v>
      </c>
      <c r="D7">
        <v>-4.5</v>
      </c>
      <c r="E7">
        <v>2</v>
      </c>
      <c r="F7">
        <v>2.9</v>
      </c>
      <c r="G7">
        <v>8.6</v>
      </c>
      <c r="H7">
        <v>12.9</v>
      </c>
      <c r="I7">
        <v>12.2</v>
      </c>
      <c r="J7">
        <v>6.3</v>
      </c>
      <c r="K7">
        <v>0.7</v>
      </c>
      <c r="L7">
        <v>-5.0999999999999996</v>
      </c>
      <c r="M7">
        <v>-4.5999999999999996</v>
      </c>
      <c r="O7" s="1"/>
    </row>
    <row r="8" spans="1:16" x14ac:dyDescent="0.25">
      <c r="A8">
        <v>1995</v>
      </c>
      <c r="B8">
        <v>-5.9</v>
      </c>
      <c r="C8">
        <v>-6.8</v>
      </c>
      <c r="D8">
        <v>-3.1</v>
      </c>
      <c r="E8">
        <v>-0.2</v>
      </c>
      <c r="F8">
        <v>4.3</v>
      </c>
      <c r="G8">
        <v>10.199999999999999</v>
      </c>
      <c r="H8">
        <v>10.8</v>
      </c>
      <c r="I8">
        <v>10.199999999999999</v>
      </c>
      <c r="J8">
        <v>7.1</v>
      </c>
      <c r="K8">
        <v>0.2</v>
      </c>
      <c r="L8">
        <v>-8.6</v>
      </c>
      <c r="M8">
        <v>-11.9</v>
      </c>
      <c r="O8" s="1"/>
    </row>
    <row r="9" spans="1:16" x14ac:dyDescent="0.25">
      <c r="A9">
        <v>1996</v>
      </c>
      <c r="B9">
        <v>-6</v>
      </c>
      <c r="C9">
        <v>-9.5</v>
      </c>
      <c r="D9">
        <v>-3.8</v>
      </c>
      <c r="E9">
        <v>-2.6</v>
      </c>
      <c r="F9">
        <v>1.3</v>
      </c>
      <c r="G9">
        <v>7.3</v>
      </c>
      <c r="H9">
        <v>11.4</v>
      </c>
      <c r="I9">
        <v>12.6</v>
      </c>
      <c r="J9">
        <v>5.9</v>
      </c>
      <c r="K9">
        <v>2.7</v>
      </c>
      <c r="L9">
        <v>-2.2000000000000002</v>
      </c>
      <c r="M9">
        <v>-8.1999999999999993</v>
      </c>
      <c r="O9" s="1"/>
    </row>
    <row r="10" spans="1:16" x14ac:dyDescent="0.25">
      <c r="A10">
        <v>1997</v>
      </c>
      <c r="B10">
        <v>-10.5</v>
      </c>
      <c r="C10">
        <v>-9.9</v>
      </c>
      <c r="D10">
        <v>-4.5999999999999996</v>
      </c>
      <c r="E10">
        <v>-4.4000000000000004</v>
      </c>
      <c r="F10">
        <v>3.3</v>
      </c>
      <c r="G10">
        <v>8.4</v>
      </c>
      <c r="H10">
        <v>11.6</v>
      </c>
      <c r="I10">
        <v>13.2</v>
      </c>
      <c r="J10">
        <v>8.6999999999999993</v>
      </c>
      <c r="K10">
        <v>0.2</v>
      </c>
      <c r="L10">
        <v>-5.7</v>
      </c>
      <c r="M10">
        <v>-8.5</v>
      </c>
      <c r="O10" s="1"/>
    </row>
    <row r="11" spans="1:16" x14ac:dyDescent="0.25">
      <c r="A11">
        <v>1998</v>
      </c>
      <c r="B11">
        <v>-10.199999999999999</v>
      </c>
      <c r="C11">
        <v>-18.600000000000001</v>
      </c>
      <c r="D11">
        <v>-7</v>
      </c>
      <c r="E11">
        <v>-3.4</v>
      </c>
      <c r="F11">
        <v>3.1</v>
      </c>
      <c r="G11">
        <v>6.3</v>
      </c>
      <c r="H11">
        <v>12.8</v>
      </c>
      <c r="I11">
        <v>10</v>
      </c>
      <c r="J11">
        <v>5.3</v>
      </c>
      <c r="K11">
        <v>1</v>
      </c>
      <c r="L11">
        <v>-10.3</v>
      </c>
      <c r="M11">
        <v>-8.9</v>
      </c>
      <c r="O11" s="1"/>
      <c r="P11" s="1"/>
    </row>
    <row r="12" spans="1:16" x14ac:dyDescent="0.25">
      <c r="A12">
        <v>1999</v>
      </c>
      <c r="B12">
        <v>-15.3</v>
      </c>
      <c r="C12">
        <v>-13.3</v>
      </c>
      <c r="D12">
        <v>-5.4</v>
      </c>
      <c r="E12">
        <v>-0.2</v>
      </c>
      <c r="F12">
        <v>0.5</v>
      </c>
      <c r="G12">
        <v>11.8</v>
      </c>
      <c r="H12">
        <v>13.1</v>
      </c>
      <c r="I12">
        <v>9.8000000000000007</v>
      </c>
      <c r="J12">
        <v>8.1</v>
      </c>
      <c r="K12">
        <v>3.5</v>
      </c>
      <c r="L12">
        <v>-3.3</v>
      </c>
      <c r="M12">
        <v>-9.4</v>
      </c>
      <c r="O12" s="1"/>
      <c r="P12" s="1"/>
    </row>
    <row r="13" spans="1:16" x14ac:dyDescent="0.25">
      <c r="A13">
        <v>2000</v>
      </c>
      <c r="B13">
        <v>-8</v>
      </c>
      <c r="C13">
        <v>-8.1999999999999993</v>
      </c>
      <c r="D13">
        <v>-3.4</v>
      </c>
      <c r="E13">
        <v>-0.3</v>
      </c>
      <c r="F13">
        <v>4.7</v>
      </c>
      <c r="G13">
        <v>9.6</v>
      </c>
      <c r="H13">
        <v>13.8</v>
      </c>
      <c r="I13">
        <v>11.6</v>
      </c>
      <c r="J13">
        <v>7.8</v>
      </c>
      <c r="K13">
        <v>5.2</v>
      </c>
      <c r="L13">
        <v>-1.1000000000000001</v>
      </c>
      <c r="M13">
        <v>-8.1999999999999993</v>
      </c>
      <c r="O13" s="1"/>
      <c r="P13" s="1"/>
    </row>
    <row r="14" spans="1:16" x14ac:dyDescent="0.25">
      <c r="A14">
        <v>2001</v>
      </c>
      <c r="B14">
        <v>-5.2</v>
      </c>
      <c r="C14">
        <v>-13</v>
      </c>
      <c r="D14">
        <v>-10.1</v>
      </c>
      <c r="E14">
        <v>-1</v>
      </c>
      <c r="F14">
        <v>3</v>
      </c>
      <c r="G14">
        <v>11.7</v>
      </c>
      <c r="H14">
        <v>14.5</v>
      </c>
      <c r="I14">
        <v>11.2</v>
      </c>
      <c r="J14">
        <v>9</v>
      </c>
      <c r="K14">
        <v>0</v>
      </c>
      <c r="L14">
        <v>-5.5</v>
      </c>
      <c r="M14">
        <v>-9</v>
      </c>
      <c r="O14" s="1"/>
      <c r="P14" s="1"/>
    </row>
    <row r="15" spans="1:16" x14ac:dyDescent="0.25">
      <c r="A15">
        <v>2002</v>
      </c>
      <c r="B15">
        <v>-9.6</v>
      </c>
      <c r="C15">
        <v>-9.1</v>
      </c>
      <c r="D15">
        <v>-6.6</v>
      </c>
      <c r="E15">
        <v>1.2</v>
      </c>
      <c r="F15">
        <v>4.5</v>
      </c>
      <c r="G15">
        <v>9.1</v>
      </c>
      <c r="H15">
        <v>14.3</v>
      </c>
      <c r="I15">
        <v>10.1</v>
      </c>
      <c r="J15">
        <v>5.5</v>
      </c>
      <c r="K15">
        <v>-0.7</v>
      </c>
      <c r="L15">
        <v>-8.9</v>
      </c>
      <c r="M15">
        <v>-11.4</v>
      </c>
      <c r="O15" s="1"/>
      <c r="P15" s="1"/>
    </row>
    <row r="16" spans="1:16" x14ac:dyDescent="0.25">
      <c r="A16">
        <v>2003</v>
      </c>
      <c r="B16">
        <v>-15.9</v>
      </c>
      <c r="C16">
        <v>-4.7</v>
      </c>
      <c r="D16">
        <v>-2.8</v>
      </c>
      <c r="E16">
        <v>-0.3</v>
      </c>
      <c r="F16">
        <v>5.6</v>
      </c>
      <c r="G16">
        <v>6.6</v>
      </c>
      <c r="H16">
        <v>15.5</v>
      </c>
      <c r="I16">
        <v>11.7</v>
      </c>
      <c r="J16">
        <v>7.6</v>
      </c>
      <c r="K16">
        <v>1.6</v>
      </c>
      <c r="L16">
        <v>-1</v>
      </c>
      <c r="M16">
        <v>-7.4</v>
      </c>
      <c r="O16" s="1"/>
      <c r="P16" s="1"/>
    </row>
    <row r="17" spans="1:17" x14ac:dyDescent="0.25">
      <c r="A17">
        <v>2004</v>
      </c>
      <c r="B17">
        <v>-8.9</v>
      </c>
      <c r="C17">
        <v>-10.6</v>
      </c>
      <c r="D17">
        <v>-4.2</v>
      </c>
      <c r="E17">
        <v>0.9</v>
      </c>
      <c r="F17">
        <v>4.5999999999999996</v>
      </c>
      <c r="G17">
        <v>8.6999999999999993</v>
      </c>
      <c r="H17">
        <v>17.5</v>
      </c>
      <c r="I17">
        <v>12.7</v>
      </c>
      <c r="J17">
        <v>7.8</v>
      </c>
      <c r="K17">
        <v>1.5</v>
      </c>
      <c r="L17">
        <v>-5.3</v>
      </c>
      <c r="M17">
        <v>-4.5999999999999996</v>
      </c>
      <c r="O17" s="1"/>
      <c r="P17" s="1"/>
    </row>
    <row r="18" spans="1:17" x14ac:dyDescent="0.25">
      <c r="A18">
        <v>2005</v>
      </c>
      <c r="B18">
        <v>-6.9</v>
      </c>
      <c r="C18">
        <v>-7.1</v>
      </c>
      <c r="D18">
        <v>-7.8</v>
      </c>
      <c r="E18">
        <v>-0.7</v>
      </c>
      <c r="F18">
        <v>4.3</v>
      </c>
      <c r="G18">
        <v>11</v>
      </c>
      <c r="H18">
        <v>13.3</v>
      </c>
      <c r="I18">
        <v>13.1</v>
      </c>
      <c r="J18">
        <v>7.9</v>
      </c>
      <c r="K18">
        <v>4.2</v>
      </c>
      <c r="L18">
        <v>0.2</v>
      </c>
      <c r="M18">
        <v>-7.3</v>
      </c>
      <c r="O18" s="1"/>
      <c r="P18" s="1"/>
    </row>
    <row r="19" spans="1:17" x14ac:dyDescent="0.25">
      <c r="A19">
        <v>2006</v>
      </c>
      <c r="B19">
        <v>-7.1</v>
      </c>
      <c r="C19">
        <v>-10.8</v>
      </c>
      <c r="D19">
        <v>-8</v>
      </c>
      <c r="E19">
        <v>1.8</v>
      </c>
      <c r="F19">
        <v>5.6</v>
      </c>
      <c r="G19">
        <v>11.4</v>
      </c>
      <c r="H19">
        <v>11.9</v>
      </c>
      <c r="I19">
        <v>11.8</v>
      </c>
      <c r="J19">
        <v>6.5</v>
      </c>
      <c r="L19">
        <v>-6</v>
      </c>
      <c r="M19">
        <v>-3.3</v>
      </c>
      <c r="O19" s="1"/>
      <c r="P19" s="1"/>
    </row>
    <row r="20" spans="1:17" x14ac:dyDescent="0.25">
      <c r="A20">
        <v>2007</v>
      </c>
      <c r="B20">
        <v>-8.6999999999999993</v>
      </c>
      <c r="C20">
        <v>-16.8</v>
      </c>
      <c r="D20">
        <v>-0.6</v>
      </c>
      <c r="E20">
        <v>0.4</v>
      </c>
      <c r="F20">
        <v>4.2</v>
      </c>
      <c r="G20">
        <v>8.5</v>
      </c>
      <c r="H20">
        <v>11.5</v>
      </c>
      <c r="I20">
        <v>13.3</v>
      </c>
      <c r="J20">
        <v>7.4</v>
      </c>
      <c r="K20">
        <v>5.0999999999999996</v>
      </c>
      <c r="L20">
        <v>-3.4</v>
      </c>
      <c r="M20">
        <v>-1.6</v>
      </c>
      <c r="O20" s="1"/>
      <c r="P20" s="1"/>
    </row>
    <row r="21" spans="1:17" x14ac:dyDescent="0.25">
      <c r="A21">
        <v>2008</v>
      </c>
      <c r="B21">
        <v>-5.5</v>
      </c>
      <c r="C21">
        <v>-6.6</v>
      </c>
      <c r="D21">
        <v>-6.8</v>
      </c>
      <c r="E21">
        <v>-2</v>
      </c>
      <c r="F21">
        <v>3</v>
      </c>
      <c r="G21">
        <v>9</v>
      </c>
      <c r="H21">
        <v>11.9</v>
      </c>
      <c r="I21">
        <v>9</v>
      </c>
      <c r="J21">
        <v>6.2</v>
      </c>
      <c r="K21">
        <v>2.6</v>
      </c>
      <c r="L21">
        <v>-4</v>
      </c>
      <c r="M21">
        <v>-2.7</v>
      </c>
      <c r="O21" s="1"/>
      <c r="P21" s="1"/>
      <c r="Q21" s="1"/>
    </row>
    <row r="22" spans="1:17" x14ac:dyDescent="0.25">
      <c r="A22">
        <v>2009</v>
      </c>
      <c r="B22">
        <v>-8.5</v>
      </c>
      <c r="C22">
        <v>-11.2</v>
      </c>
      <c r="D22">
        <v>-6</v>
      </c>
      <c r="E22">
        <v>-1.1000000000000001</v>
      </c>
      <c r="F22">
        <v>4.9000000000000004</v>
      </c>
      <c r="G22">
        <v>8.1999999999999993</v>
      </c>
      <c r="I22">
        <v>11.8</v>
      </c>
      <c r="K22">
        <v>0.4</v>
      </c>
      <c r="L22">
        <v>-1.8</v>
      </c>
      <c r="M22">
        <v>-8.8000000000000007</v>
      </c>
      <c r="O22" s="1"/>
      <c r="P22" s="1"/>
    </row>
    <row r="23" spans="1:17" x14ac:dyDescent="0.25">
      <c r="A23">
        <v>2010</v>
      </c>
      <c r="B23">
        <v>-12.2</v>
      </c>
      <c r="C23">
        <v>-12.5</v>
      </c>
      <c r="D23">
        <v>-7.9</v>
      </c>
      <c r="E23">
        <v>1.7</v>
      </c>
      <c r="F23">
        <v>6.2</v>
      </c>
      <c r="G23">
        <v>9</v>
      </c>
      <c r="H23">
        <v>14</v>
      </c>
      <c r="I23">
        <v>10.3</v>
      </c>
      <c r="J23">
        <v>8</v>
      </c>
      <c r="K23">
        <v>2.9</v>
      </c>
      <c r="L23">
        <v>-6.3</v>
      </c>
      <c r="M23">
        <v>-9.9</v>
      </c>
      <c r="O23" s="1"/>
      <c r="P23" s="1"/>
    </row>
    <row r="24" spans="1:17" x14ac:dyDescent="0.25">
      <c r="A24">
        <v>2011</v>
      </c>
      <c r="B24">
        <v>-11.3</v>
      </c>
      <c r="C24">
        <v>-16.600000000000001</v>
      </c>
      <c r="D24">
        <v>-3.5</v>
      </c>
      <c r="E24">
        <v>2.1</v>
      </c>
      <c r="F24">
        <v>5.7</v>
      </c>
      <c r="G24">
        <v>11.3</v>
      </c>
      <c r="H24">
        <v>14.1</v>
      </c>
      <c r="I24">
        <v>11</v>
      </c>
      <c r="J24">
        <v>9.4</v>
      </c>
      <c r="K24">
        <v>4.0999999999999996</v>
      </c>
      <c r="L24">
        <v>-1</v>
      </c>
      <c r="M24">
        <v>-2.1</v>
      </c>
      <c r="O24" s="1"/>
      <c r="P24" s="1"/>
    </row>
    <row r="25" spans="1:17" x14ac:dyDescent="0.25">
      <c r="A25">
        <v>2012</v>
      </c>
      <c r="B25">
        <v>-9.5</v>
      </c>
      <c r="C25">
        <v>-11.1</v>
      </c>
      <c r="D25">
        <v>-3.5</v>
      </c>
      <c r="E25">
        <v>-0.3</v>
      </c>
      <c r="F25">
        <v>6.3</v>
      </c>
      <c r="G25">
        <v>9.6999999999999993</v>
      </c>
      <c r="H25">
        <v>12.3</v>
      </c>
      <c r="I25">
        <v>10.199999999999999</v>
      </c>
      <c r="J25">
        <v>7.9</v>
      </c>
      <c r="K25">
        <v>1.9</v>
      </c>
      <c r="L25">
        <v>-2.2999999999999998</v>
      </c>
      <c r="M25">
        <v>-12.1</v>
      </c>
      <c r="O25" s="1"/>
      <c r="P25" s="1"/>
    </row>
    <row r="26" spans="1:17" x14ac:dyDescent="0.25">
      <c r="A26">
        <v>2013</v>
      </c>
      <c r="B26">
        <v>-6.5</v>
      </c>
      <c r="C26">
        <v>-7.6</v>
      </c>
      <c r="D26">
        <v>-9.6</v>
      </c>
      <c r="E26">
        <v>0.4</v>
      </c>
      <c r="F26">
        <v>8</v>
      </c>
      <c r="G26">
        <v>13.9</v>
      </c>
      <c r="H26">
        <v>14.7</v>
      </c>
      <c r="I26">
        <v>14.3</v>
      </c>
      <c r="J26">
        <v>9.6</v>
      </c>
      <c r="K26">
        <v>1.1000000000000001</v>
      </c>
      <c r="L26">
        <v>-3.4</v>
      </c>
      <c r="M26">
        <v>-5.8</v>
      </c>
      <c r="O26" s="1"/>
      <c r="P26" s="1"/>
    </row>
    <row r="27" spans="1:17" x14ac:dyDescent="0.25">
      <c r="A27">
        <v>2014</v>
      </c>
      <c r="B27">
        <v>-13.4</v>
      </c>
      <c r="C27">
        <v>-4.2</v>
      </c>
      <c r="D27">
        <v>-2.6</v>
      </c>
      <c r="E27">
        <v>-0.2</v>
      </c>
      <c r="F27">
        <v>4.2</v>
      </c>
      <c r="G27">
        <v>8.3000000000000007</v>
      </c>
      <c r="H27">
        <v>13.6</v>
      </c>
      <c r="I27">
        <v>12.8</v>
      </c>
      <c r="J27">
        <v>7.5</v>
      </c>
      <c r="K27">
        <v>0.2</v>
      </c>
      <c r="L27">
        <v>-3.3</v>
      </c>
      <c r="M27">
        <v>-7.2</v>
      </c>
      <c r="O27" s="1"/>
      <c r="P27" s="1"/>
    </row>
    <row r="28" spans="1:17" x14ac:dyDescent="0.25">
      <c r="A28">
        <v>2015</v>
      </c>
      <c r="B28">
        <v>-11.8</v>
      </c>
      <c r="C28">
        <v>-5.8</v>
      </c>
      <c r="D28">
        <v>-0.9</v>
      </c>
      <c r="E28">
        <v>0.9</v>
      </c>
      <c r="F28">
        <v>7</v>
      </c>
      <c r="G28">
        <v>9.8000000000000007</v>
      </c>
      <c r="H28">
        <v>9.9</v>
      </c>
      <c r="I28">
        <v>12.5</v>
      </c>
      <c r="J28">
        <v>9.6</v>
      </c>
      <c r="K28">
        <v>2.6</v>
      </c>
      <c r="L28">
        <v>-2.1</v>
      </c>
      <c r="M28">
        <v>-5.8</v>
      </c>
      <c r="O28" s="1"/>
      <c r="P28" s="1"/>
    </row>
    <row r="29" spans="1:17" x14ac:dyDescent="0.25">
      <c r="A29">
        <v>2016</v>
      </c>
      <c r="B29">
        <v>-16.5</v>
      </c>
      <c r="C29">
        <v>-5</v>
      </c>
      <c r="D29">
        <v>-2.2999999999999998</v>
      </c>
      <c r="E29">
        <v>1.8</v>
      </c>
      <c r="F29">
        <v>8.9</v>
      </c>
      <c r="G29">
        <v>10.6</v>
      </c>
      <c r="H29">
        <v>16</v>
      </c>
      <c r="I29">
        <v>12.5</v>
      </c>
      <c r="J29">
        <v>8.6</v>
      </c>
      <c r="K29">
        <v>3.5</v>
      </c>
      <c r="L29">
        <v>-3.8</v>
      </c>
      <c r="M29">
        <v>-4.9000000000000004</v>
      </c>
      <c r="O29" s="1"/>
      <c r="P29" s="1"/>
    </row>
    <row r="30" spans="1:17" x14ac:dyDescent="0.25">
      <c r="A30">
        <v>2017</v>
      </c>
      <c r="B30">
        <v>-7.9</v>
      </c>
      <c r="C30">
        <v>-7.6</v>
      </c>
      <c r="D30">
        <v>-3.5</v>
      </c>
      <c r="E30">
        <v>-2</v>
      </c>
      <c r="F30">
        <v>2</v>
      </c>
      <c r="G30">
        <v>6.9</v>
      </c>
      <c r="H30">
        <v>14.2</v>
      </c>
      <c r="I30">
        <v>11.2</v>
      </c>
      <c r="J30">
        <v>7.3</v>
      </c>
      <c r="K30">
        <v>1.9</v>
      </c>
      <c r="L30">
        <v>-3.8</v>
      </c>
      <c r="M30">
        <v>-8</v>
      </c>
      <c r="O30" s="1"/>
      <c r="P30" s="1"/>
    </row>
    <row r="31" spans="1:17" x14ac:dyDescent="0.25">
      <c r="A31">
        <v>2018</v>
      </c>
      <c r="B31">
        <v>-9.4</v>
      </c>
      <c r="C31">
        <v>-10.6</v>
      </c>
      <c r="D31">
        <v>-8</v>
      </c>
      <c r="E31">
        <v>-0.2</v>
      </c>
      <c r="F31">
        <v>7.6</v>
      </c>
      <c r="G31">
        <v>9.3000000000000007</v>
      </c>
      <c r="H31">
        <v>18.100000000000001</v>
      </c>
      <c r="I31">
        <v>12.8</v>
      </c>
      <c r="J31">
        <v>9</v>
      </c>
      <c r="K31">
        <v>1.5</v>
      </c>
      <c r="L31">
        <v>-0.1</v>
      </c>
      <c r="M31">
        <v>-5.4</v>
      </c>
      <c r="O31" s="1"/>
      <c r="P31" s="1"/>
    </row>
    <row r="32" spans="1:17" x14ac:dyDescent="0.25">
      <c r="A32">
        <v>2019</v>
      </c>
      <c r="B32">
        <v>-15.9</v>
      </c>
      <c r="C32">
        <v>-9.5</v>
      </c>
      <c r="D32">
        <v>-5.0999999999999996</v>
      </c>
      <c r="E32">
        <v>1.9</v>
      </c>
      <c r="F32">
        <v>4.5999999999999996</v>
      </c>
      <c r="G32">
        <v>8.6</v>
      </c>
      <c r="H32">
        <v>10.7</v>
      </c>
      <c r="O32" s="1"/>
      <c r="P32" s="1"/>
      <c r="Q32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7F6A-B8F0-44CB-A028-3AEE02E09BB7}">
  <dimension ref="A1:M32"/>
  <sheetViews>
    <sheetView workbookViewId="0">
      <selection activeCell="G20" sqref="G20"/>
    </sheetView>
  </sheetViews>
  <sheetFormatPr defaultRowHeight="15" x14ac:dyDescent="0.25"/>
  <cols>
    <col min="4" max="4" width="9.28515625" customWidth="1"/>
  </cols>
  <sheetData>
    <row r="1" spans="1:1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>
        <v>1989</v>
      </c>
      <c r="B2">
        <v>-18.100000000000001</v>
      </c>
      <c r="C2">
        <v>-12.7</v>
      </c>
      <c r="D2">
        <v>-4.2</v>
      </c>
      <c r="E2">
        <v>-5.2</v>
      </c>
      <c r="F2">
        <v>6.1</v>
      </c>
      <c r="G2">
        <v>14.9</v>
      </c>
      <c r="H2">
        <v>16.100000000000001</v>
      </c>
      <c r="I2">
        <v>12.6</v>
      </c>
      <c r="J2">
        <v>7.9</v>
      </c>
      <c r="K2">
        <v>0.1</v>
      </c>
      <c r="L2">
        <v>-9.1</v>
      </c>
      <c r="M2">
        <v>-15.2</v>
      </c>
    </row>
    <row r="3" spans="1:13" x14ac:dyDescent="0.25">
      <c r="A3">
        <v>1990</v>
      </c>
      <c r="B3">
        <v>-20.7</v>
      </c>
      <c r="C3">
        <v>-15.2</v>
      </c>
      <c r="D3">
        <v>-8.3000000000000007</v>
      </c>
      <c r="E3">
        <v>-0.6</v>
      </c>
    </row>
    <row r="4" spans="1:13" x14ac:dyDescent="0.25">
      <c r="A4">
        <v>1991</v>
      </c>
      <c r="B4">
        <v>-18.5</v>
      </c>
      <c r="C4">
        <v>-11.2</v>
      </c>
      <c r="D4">
        <v>-14</v>
      </c>
      <c r="E4">
        <v>-1.3</v>
      </c>
      <c r="F4">
        <v>4.9000000000000004</v>
      </c>
      <c r="G4">
        <v>13.1</v>
      </c>
      <c r="H4">
        <v>12.2</v>
      </c>
      <c r="I4">
        <v>10.9</v>
      </c>
      <c r="J4">
        <v>7.2</v>
      </c>
      <c r="K4">
        <v>2.4</v>
      </c>
      <c r="L4">
        <v>-5.5</v>
      </c>
    </row>
    <row r="5" spans="1:13" x14ac:dyDescent="0.25">
      <c r="A5">
        <v>1992</v>
      </c>
      <c r="B5">
        <v>-19</v>
      </c>
      <c r="C5">
        <v>-11.1</v>
      </c>
      <c r="E5">
        <v>-13.7</v>
      </c>
      <c r="F5">
        <v>3.8</v>
      </c>
      <c r="G5">
        <v>7.7</v>
      </c>
      <c r="I5">
        <v>11</v>
      </c>
      <c r="J5">
        <v>8.6</v>
      </c>
      <c r="K5">
        <v>-7.8</v>
      </c>
      <c r="L5">
        <v>-15.2</v>
      </c>
      <c r="M5">
        <v>-8.1</v>
      </c>
    </row>
    <row r="6" spans="1:13" x14ac:dyDescent="0.25">
      <c r="A6">
        <v>1993</v>
      </c>
      <c r="B6">
        <v>-11.1</v>
      </c>
      <c r="C6">
        <v>-11.5</v>
      </c>
      <c r="D6">
        <v>-9</v>
      </c>
      <c r="E6">
        <v>-6.2</v>
      </c>
      <c r="F6">
        <v>1.2</v>
      </c>
      <c r="G6">
        <v>16.899999999999999</v>
      </c>
      <c r="H6">
        <v>16.600000000000001</v>
      </c>
      <c r="I6">
        <v>12.2</v>
      </c>
      <c r="J6">
        <v>5.4</v>
      </c>
      <c r="K6">
        <v>-1.5</v>
      </c>
      <c r="L6">
        <v>-8</v>
      </c>
      <c r="M6">
        <v>-11.8</v>
      </c>
    </row>
    <row r="7" spans="1:13" x14ac:dyDescent="0.25">
      <c r="A7">
        <v>1994</v>
      </c>
      <c r="B7">
        <v>-14.5</v>
      </c>
      <c r="C7">
        <v>-21.2</v>
      </c>
      <c r="D7">
        <v>-6.7</v>
      </c>
      <c r="E7">
        <v>-1.3</v>
      </c>
      <c r="F7">
        <v>-1.1000000000000001</v>
      </c>
      <c r="H7">
        <v>12.5</v>
      </c>
      <c r="I7">
        <v>11.5</v>
      </c>
      <c r="J7">
        <v>6.8</v>
      </c>
      <c r="K7">
        <v>0.4</v>
      </c>
      <c r="L7">
        <v>-14.3</v>
      </c>
      <c r="M7">
        <v>-9.3000000000000007</v>
      </c>
    </row>
    <row r="8" spans="1:13" x14ac:dyDescent="0.25">
      <c r="A8">
        <v>1995</v>
      </c>
      <c r="B8">
        <v>-7.5</v>
      </c>
      <c r="D8">
        <v>-6.6</v>
      </c>
      <c r="E8">
        <v>2.2000000000000002</v>
      </c>
      <c r="F8">
        <v>5</v>
      </c>
      <c r="G8">
        <v>8.9</v>
      </c>
      <c r="H8">
        <v>13.8</v>
      </c>
      <c r="I8">
        <v>12.5</v>
      </c>
      <c r="J8">
        <v>8.1</v>
      </c>
      <c r="K8">
        <v>-0.9</v>
      </c>
      <c r="L8">
        <v>-12.3</v>
      </c>
      <c r="M8">
        <v>-15.2</v>
      </c>
    </row>
    <row r="9" spans="1:13" x14ac:dyDescent="0.25">
      <c r="A9">
        <v>1996</v>
      </c>
      <c r="B9">
        <v>-8.5</v>
      </c>
      <c r="C9">
        <v>-15</v>
      </c>
      <c r="D9">
        <v>-5.7</v>
      </c>
      <c r="E9">
        <v>-6.6</v>
      </c>
      <c r="F9">
        <v>1.8</v>
      </c>
      <c r="G9">
        <v>8.6999999999999993</v>
      </c>
      <c r="H9">
        <v>13.2</v>
      </c>
      <c r="I9">
        <v>9.1</v>
      </c>
      <c r="J9">
        <v>3.9</v>
      </c>
      <c r="K9">
        <v>1.6</v>
      </c>
      <c r="L9">
        <v>-0.9</v>
      </c>
      <c r="M9">
        <v>-11.7</v>
      </c>
    </row>
    <row r="10" spans="1:13" x14ac:dyDescent="0.25">
      <c r="A10">
        <v>1997</v>
      </c>
      <c r="B10">
        <v>-19.399999999999999</v>
      </c>
      <c r="C10">
        <v>-20.5</v>
      </c>
      <c r="D10">
        <v>-10.7</v>
      </c>
      <c r="E10">
        <v>-3</v>
      </c>
      <c r="G10">
        <v>8.1</v>
      </c>
      <c r="H10">
        <v>9.4</v>
      </c>
      <c r="I10">
        <v>7.6</v>
      </c>
      <c r="J10">
        <v>8.6</v>
      </c>
      <c r="K10">
        <v>0.1</v>
      </c>
      <c r="L10">
        <v>-11.4</v>
      </c>
      <c r="M10">
        <v>-18.7</v>
      </c>
    </row>
    <row r="11" spans="1:13" x14ac:dyDescent="0.25">
      <c r="A11">
        <v>1998</v>
      </c>
      <c r="B11">
        <v>-18.600000000000001</v>
      </c>
      <c r="C11">
        <v>-29.8</v>
      </c>
      <c r="D11">
        <v>-10.1</v>
      </c>
      <c r="E11">
        <v>-11.7</v>
      </c>
      <c r="F11">
        <v>0.1</v>
      </c>
      <c r="G11">
        <v>8.5</v>
      </c>
      <c r="H11">
        <v>18.5</v>
      </c>
      <c r="I11">
        <v>11.4</v>
      </c>
      <c r="J11">
        <v>4.3</v>
      </c>
      <c r="K11">
        <v>-2.9</v>
      </c>
      <c r="L11">
        <v>-16.100000000000001</v>
      </c>
      <c r="M11">
        <v>-16.600000000000001</v>
      </c>
    </row>
    <row r="12" spans="1:13" x14ac:dyDescent="0.25">
      <c r="A12">
        <v>1999</v>
      </c>
      <c r="B12">
        <v>-25.6</v>
      </c>
      <c r="C12">
        <v>-15.6</v>
      </c>
      <c r="D12">
        <v>-12.5</v>
      </c>
      <c r="E12">
        <v>-8.6</v>
      </c>
      <c r="F12">
        <v>-4.2</v>
      </c>
      <c r="G12">
        <v>8.4</v>
      </c>
      <c r="I12">
        <v>11.1</v>
      </c>
      <c r="J12">
        <v>6.4</v>
      </c>
      <c r="K12">
        <v>2.6</v>
      </c>
      <c r="L12">
        <v>-11.9</v>
      </c>
      <c r="M12">
        <v>-8.1999999999999993</v>
      </c>
    </row>
    <row r="13" spans="1:13" x14ac:dyDescent="0.25">
      <c r="A13">
        <v>2000</v>
      </c>
      <c r="B13">
        <v>-20.2</v>
      </c>
      <c r="C13">
        <v>-12</v>
      </c>
      <c r="D13">
        <v>-7.1</v>
      </c>
      <c r="E13">
        <v>-2.1</v>
      </c>
      <c r="F13">
        <v>2.9</v>
      </c>
      <c r="G13">
        <v>12</v>
      </c>
      <c r="H13">
        <v>16.7</v>
      </c>
      <c r="I13">
        <v>11.7</v>
      </c>
      <c r="J13">
        <v>6.9</v>
      </c>
      <c r="K13">
        <v>2.9</v>
      </c>
      <c r="L13">
        <v>-4.5999999999999996</v>
      </c>
      <c r="M13">
        <v>-17.399999999999999</v>
      </c>
    </row>
    <row r="14" spans="1:13" x14ac:dyDescent="0.25">
      <c r="A14">
        <v>2001</v>
      </c>
      <c r="B14">
        <v>-13.8</v>
      </c>
      <c r="C14">
        <v>-23.2</v>
      </c>
      <c r="D14">
        <v>-15.4</v>
      </c>
      <c r="E14">
        <v>-2.6</v>
      </c>
      <c r="F14">
        <v>2.2999999999999998</v>
      </c>
      <c r="G14">
        <v>9.4</v>
      </c>
      <c r="H14">
        <v>13.8</v>
      </c>
      <c r="I14">
        <v>13.3</v>
      </c>
      <c r="J14">
        <v>9.4</v>
      </c>
      <c r="K14">
        <v>-2.6</v>
      </c>
      <c r="L14">
        <v>-10.8</v>
      </c>
      <c r="M14">
        <v>-14.7</v>
      </c>
    </row>
    <row r="15" spans="1:13" x14ac:dyDescent="0.25">
      <c r="A15">
        <v>2002</v>
      </c>
      <c r="B15">
        <v>-22.1</v>
      </c>
      <c r="C15">
        <v>-14</v>
      </c>
      <c r="D15">
        <v>-10.7</v>
      </c>
      <c r="E15">
        <v>-2.5</v>
      </c>
      <c r="F15">
        <v>0.6</v>
      </c>
      <c r="G15">
        <v>7.9</v>
      </c>
      <c r="H15">
        <v>14.4</v>
      </c>
      <c r="I15">
        <v>8.4</v>
      </c>
      <c r="J15">
        <v>3.9</v>
      </c>
      <c r="K15">
        <v>0.1</v>
      </c>
      <c r="L15">
        <v>-11</v>
      </c>
      <c r="M15">
        <v>-15.4</v>
      </c>
    </row>
    <row r="16" spans="1:13" x14ac:dyDescent="0.25">
      <c r="A16">
        <v>2003</v>
      </c>
      <c r="B16">
        <v>-20.8</v>
      </c>
      <c r="C16">
        <v>-14.2</v>
      </c>
      <c r="D16">
        <v>-10.4</v>
      </c>
      <c r="E16">
        <v>-4.3</v>
      </c>
      <c r="F16">
        <v>4.5</v>
      </c>
      <c r="G16">
        <v>7.1</v>
      </c>
      <c r="H16">
        <v>15.4</v>
      </c>
      <c r="J16">
        <v>7.6</v>
      </c>
      <c r="K16">
        <v>-0.1</v>
      </c>
      <c r="L16">
        <v>-5.5</v>
      </c>
      <c r="M16">
        <v>-8.9</v>
      </c>
    </row>
    <row r="17" spans="1:13" x14ac:dyDescent="0.25">
      <c r="A17">
        <v>2004</v>
      </c>
      <c r="B17">
        <v>-10.9</v>
      </c>
      <c r="C17">
        <v>-15.5</v>
      </c>
      <c r="D17">
        <v>-15</v>
      </c>
      <c r="E17">
        <v>-7.1</v>
      </c>
      <c r="F17">
        <v>1.6</v>
      </c>
      <c r="G17">
        <v>9.8000000000000007</v>
      </c>
      <c r="H17">
        <v>19.3</v>
      </c>
      <c r="I17">
        <v>11.7</v>
      </c>
      <c r="J17">
        <v>7.3</v>
      </c>
      <c r="K17">
        <v>0.3</v>
      </c>
      <c r="L17">
        <v>-7.5</v>
      </c>
      <c r="M17">
        <v>-12.1</v>
      </c>
    </row>
    <row r="18" spans="1:13" x14ac:dyDescent="0.25">
      <c r="A18">
        <v>2005</v>
      </c>
      <c r="B18">
        <v>-9.5</v>
      </c>
      <c r="C18">
        <v>-12.7</v>
      </c>
      <c r="D18">
        <v>-17</v>
      </c>
      <c r="E18">
        <v>-6.6</v>
      </c>
      <c r="F18">
        <v>4.9000000000000004</v>
      </c>
      <c r="G18">
        <v>9.8000000000000007</v>
      </c>
      <c r="H18">
        <v>14.9</v>
      </c>
      <c r="I18">
        <v>13.8</v>
      </c>
      <c r="J18">
        <v>8.9</v>
      </c>
      <c r="K18">
        <v>4.2</v>
      </c>
      <c r="L18">
        <v>0.7</v>
      </c>
      <c r="M18">
        <v>-7.7</v>
      </c>
    </row>
    <row r="19" spans="1:13" x14ac:dyDescent="0.25">
      <c r="A19">
        <v>2006</v>
      </c>
      <c r="B19">
        <v>-20.9</v>
      </c>
      <c r="C19">
        <v>-17</v>
      </c>
      <c r="D19">
        <v>-12.2</v>
      </c>
      <c r="E19">
        <v>-5.3</v>
      </c>
      <c r="F19">
        <v>3.7</v>
      </c>
      <c r="G19">
        <v>13.2</v>
      </c>
      <c r="H19">
        <v>12.1</v>
      </c>
      <c r="I19">
        <v>11.1</v>
      </c>
      <c r="J19">
        <v>7.2</v>
      </c>
      <c r="K19">
        <v>-2</v>
      </c>
      <c r="L19">
        <v>-10.6</v>
      </c>
      <c r="M19">
        <v>-9.5</v>
      </c>
    </row>
    <row r="20" spans="1:13" x14ac:dyDescent="0.25">
      <c r="A20">
        <v>2007</v>
      </c>
      <c r="B20">
        <v>-9.3000000000000007</v>
      </c>
      <c r="C20">
        <v>-21.7</v>
      </c>
      <c r="D20">
        <v>-3.3</v>
      </c>
      <c r="E20">
        <v>-1.3</v>
      </c>
      <c r="F20">
        <v>1.7</v>
      </c>
      <c r="G20">
        <v>9.5</v>
      </c>
      <c r="H20">
        <v>17.3</v>
      </c>
      <c r="I20">
        <v>13.1</v>
      </c>
      <c r="J20">
        <v>8.1</v>
      </c>
      <c r="K20">
        <v>4.5999999999999996</v>
      </c>
      <c r="L20">
        <v>-6.3</v>
      </c>
      <c r="M20">
        <v>-5.7</v>
      </c>
    </row>
    <row r="21" spans="1:13" x14ac:dyDescent="0.25">
      <c r="A21">
        <v>2008</v>
      </c>
      <c r="B21">
        <v>-8.1</v>
      </c>
      <c r="C21">
        <v>-13.4</v>
      </c>
      <c r="D21">
        <v>-13.4</v>
      </c>
      <c r="E21">
        <v>-6.5</v>
      </c>
      <c r="F21">
        <v>0</v>
      </c>
      <c r="G21">
        <v>10.1</v>
      </c>
      <c r="H21">
        <v>17</v>
      </c>
      <c r="I21">
        <v>10.8</v>
      </c>
      <c r="J21">
        <v>6.8</v>
      </c>
      <c r="K21">
        <v>3.2</v>
      </c>
      <c r="L21">
        <v>-5.6</v>
      </c>
      <c r="M21">
        <v>-4.7</v>
      </c>
    </row>
    <row r="22" spans="1:13" x14ac:dyDescent="0.25">
      <c r="A22">
        <v>2009</v>
      </c>
      <c r="B22">
        <v>-17.3</v>
      </c>
      <c r="C22">
        <v>-17.3</v>
      </c>
      <c r="D22">
        <v>-8.3000000000000007</v>
      </c>
      <c r="E22">
        <v>-6.2</v>
      </c>
      <c r="F22">
        <v>-0.5</v>
      </c>
      <c r="G22">
        <v>9.8000000000000007</v>
      </c>
      <c r="H22">
        <v>14</v>
      </c>
      <c r="I22">
        <v>11.5</v>
      </c>
      <c r="J22">
        <v>9.3000000000000007</v>
      </c>
      <c r="K22">
        <v>0.8</v>
      </c>
      <c r="L22">
        <v>-7.8</v>
      </c>
      <c r="M22">
        <v>-20.5</v>
      </c>
    </row>
    <row r="23" spans="1:13" x14ac:dyDescent="0.25">
      <c r="A23">
        <v>2010</v>
      </c>
      <c r="B23">
        <v>-17.399999999999999</v>
      </c>
      <c r="C23">
        <v>-21</v>
      </c>
      <c r="D23">
        <v>-12</v>
      </c>
      <c r="E23">
        <v>-1.1000000000000001</v>
      </c>
      <c r="F23">
        <v>5.3</v>
      </c>
      <c r="G23">
        <v>8.5</v>
      </c>
      <c r="H23">
        <v>14.1</v>
      </c>
      <c r="I23">
        <v>11</v>
      </c>
      <c r="J23">
        <v>6</v>
      </c>
      <c r="K23">
        <v>2.8</v>
      </c>
      <c r="L23">
        <v>-8.1</v>
      </c>
      <c r="M23">
        <v>-15.5</v>
      </c>
    </row>
    <row r="24" spans="1:13" x14ac:dyDescent="0.25">
      <c r="A24">
        <v>2011</v>
      </c>
      <c r="B24">
        <v>-15.9</v>
      </c>
      <c r="C24">
        <v>-23.1</v>
      </c>
      <c r="D24">
        <v>-4.8</v>
      </c>
      <c r="E24">
        <v>0.2</v>
      </c>
      <c r="F24">
        <v>6.7</v>
      </c>
      <c r="G24">
        <v>12.8</v>
      </c>
      <c r="H24">
        <v>13</v>
      </c>
      <c r="I24">
        <v>9.8000000000000007</v>
      </c>
      <c r="J24">
        <v>9.4</v>
      </c>
      <c r="K24">
        <v>3.3</v>
      </c>
      <c r="L24">
        <v>-4.7</v>
      </c>
      <c r="M24">
        <v>-3.9</v>
      </c>
    </row>
    <row r="25" spans="1:13" x14ac:dyDescent="0.25">
      <c r="A25">
        <v>2012</v>
      </c>
      <c r="B25">
        <v>-11.6</v>
      </c>
      <c r="C25">
        <v>-13.7</v>
      </c>
      <c r="D25">
        <v>-13.2</v>
      </c>
      <c r="E25">
        <v>-0.6</v>
      </c>
      <c r="F25">
        <v>5.4</v>
      </c>
      <c r="G25">
        <v>13.6</v>
      </c>
      <c r="H25">
        <v>14.6</v>
      </c>
      <c r="I25">
        <v>11.2</v>
      </c>
      <c r="J25">
        <v>9.1</v>
      </c>
      <c r="K25">
        <v>3.2</v>
      </c>
      <c r="L25">
        <v>-6.4</v>
      </c>
      <c r="M25">
        <v>-16.100000000000001</v>
      </c>
    </row>
    <row r="26" spans="1:13" x14ac:dyDescent="0.25">
      <c r="A26">
        <v>2013</v>
      </c>
      <c r="B26">
        <v>-17.7</v>
      </c>
      <c r="C26">
        <v>-8.5</v>
      </c>
      <c r="D26">
        <v>-19.899999999999999</v>
      </c>
      <c r="E26">
        <v>-1.1000000000000001</v>
      </c>
      <c r="F26">
        <v>2.8</v>
      </c>
      <c r="G26">
        <v>12.1</v>
      </c>
      <c r="H26">
        <v>18.5</v>
      </c>
      <c r="I26">
        <v>13.9</v>
      </c>
      <c r="J26">
        <v>7.3</v>
      </c>
      <c r="K26">
        <v>-1.4</v>
      </c>
      <c r="L26">
        <v>-3.4</v>
      </c>
      <c r="M26">
        <v>-11.1</v>
      </c>
    </row>
    <row r="27" spans="1:13" x14ac:dyDescent="0.25">
      <c r="A27">
        <v>2014</v>
      </c>
      <c r="B27">
        <v>-21.1</v>
      </c>
      <c r="C27">
        <v>-15.8</v>
      </c>
      <c r="D27">
        <v>-6</v>
      </c>
      <c r="E27">
        <v>-2.9</v>
      </c>
      <c r="F27">
        <v>1.9</v>
      </c>
      <c r="G27">
        <v>9.6999999999999993</v>
      </c>
      <c r="H27">
        <v>10</v>
      </c>
      <c r="I27">
        <v>13</v>
      </c>
      <c r="J27">
        <v>6.9</v>
      </c>
      <c r="K27">
        <v>-3.3</v>
      </c>
      <c r="L27">
        <v>-4.0999999999999996</v>
      </c>
      <c r="M27">
        <v>-10</v>
      </c>
    </row>
    <row r="28" spans="1:13" x14ac:dyDescent="0.25">
      <c r="A28">
        <v>2015</v>
      </c>
      <c r="B28">
        <v>-22</v>
      </c>
      <c r="C28">
        <v>-11.2</v>
      </c>
      <c r="D28">
        <v>-4.0999999999999996</v>
      </c>
      <c r="E28">
        <v>-3.2</v>
      </c>
      <c r="F28">
        <v>6.3</v>
      </c>
      <c r="G28">
        <v>12.1</v>
      </c>
      <c r="H28">
        <v>9</v>
      </c>
      <c r="I28">
        <v>10</v>
      </c>
      <c r="J28">
        <v>7</v>
      </c>
      <c r="K28">
        <v>-2</v>
      </c>
      <c r="L28">
        <f>+-7.8</f>
        <v>-7.8</v>
      </c>
      <c r="M28">
        <v>-10</v>
      </c>
    </row>
    <row r="29" spans="1:13" x14ac:dyDescent="0.25">
      <c r="A29">
        <v>2016</v>
      </c>
      <c r="B29">
        <v>-18.100000000000001</v>
      </c>
      <c r="C29">
        <v>-5.6</v>
      </c>
      <c r="D29">
        <v>-9</v>
      </c>
      <c r="E29">
        <v>-0.8</v>
      </c>
      <c r="F29">
        <v>5</v>
      </c>
      <c r="G29">
        <v>9.9</v>
      </c>
      <c r="H29">
        <v>14.6</v>
      </c>
      <c r="I29">
        <v>14.6</v>
      </c>
      <c r="J29">
        <v>9.6999999999999993</v>
      </c>
      <c r="K29">
        <v>2.8</v>
      </c>
      <c r="L29">
        <v>-11</v>
      </c>
      <c r="M29">
        <v>-18.399999999999999</v>
      </c>
    </row>
    <row r="30" spans="1:13" x14ac:dyDescent="0.25">
      <c r="A30">
        <v>2017</v>
      </c>
      <c r="B30">
        <v>-14.7</v>
      </c>
      <c r="C30">
        <v>-13.7</v>
      </c>
      <c r="D30">
        <v>-2.4</v>
      </c>
      <c r="E30">
        <v>-7.9</v>
      </c>
      <c r="F30">
        <v>-1.8</v>
      </c>
      <c r="G30">
        <v>6.6</v>
      </c>
      <c r="H30">
        <v>12</v>
      </c>
      <c r="I30">
        <v>12</v>
      </c>
      <c r="J30">
        <v>5.7</v>
      </c>
      <c r="K30">
        <v>0.5</v>
      </c>
      <c r="L30">
        <v>-4.3</v>
      </c>
      <c r="M30">
        <v>-6.1</v>
      </c>
    </row>
    <row r="31" spans="1:13" x14ac:dyDescent="0.25">
      <c r="A31">
        <v>2018</v>
      </c>
      <c r="B31">
        <v>-8.6999999999999993</v>
      </c>
      <c r="C31">
        <v>-15.2</v>
      </c>
      <c r="D31">
        <v>-17.8</v>
      </c>
      <c r="E31">
        <v>-4.3</v>
      </c>
      <c r="F31">
        <v>0.6</v>
      </c>
      <c r="G31">
        <v>8.1999999999999993</v>
      </c>
      <c r="H31">
        <v>11.7</v>
      </c>
      <c r="I31">
        <v>11.7</v>
      </c>
      <c r="J31">
        <v>8.9</v>
      </c>
      <c r="K31">
        <v>0.6</v>
      </c>
      <c r="L31">
        <v>-8.6</v>
      </c>
      <c r="M31">
        <v>-6.4</v>
      </c>
    </row>
    <row r="32" spans="1:13" x14ac:dyDescent="0.25">
      <c r="A32">
        <v>2019</v>
      </c>
      <c r="B32">
        <v>-19.100000000000001</v>
      </c>
      <c r="C32">
        <v>-13.5</v>
      </c>
      <c r="D32">
        <v>-7.1</v>
      </c>
      <c r="E32">
        <v>-3.5</v>
      </c>
      <c r="F32">
        <v>2.2000000000000002</v>
      </c>
      <c r="G32">
        <v>7.5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9E2F-803B-4AEB-B3A3-1DA3C3AF08F8}">
  <dimension ref="A1:M32"/>
  <sheetViews>
    <sheetView tabSelected="1" workbookViewId="0">
      <selection activeCell="L16" sqref="L16"/>
    </sheetView>
  </sheetViews>
  <sheetFormatPr defaultRowHeight="15" x14ac:dyDescent="0.25"/>
  <cols>
    <col min="4" max="4" width="9.28515625" customWidth="1"/>
  </cols>
  <sheetData>
    <row r="1" spans="1:1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>
        <v>1989</v>
      </c>
      <c r="B2">
        <v>-30.6</v>
      </c>
      <c r="C2">
        <v>-25.1</v>
      </c>
      <c r="D2">
        <v>-21.7</v>
      </c>
      <c r="E2">
        <v>-17.399999999999999</v>
      </c>
      <c r="F2">
        <v>-3.5</v>
      </c>
      <c r="G2">
        <v>2.4</v>
      </c>
      <c r="H2">
        <v>10.4</v>
      </c>
      <c r="I2">
        <v>8.1999999999999993</v>
      </c>
      <c r="J2">
        <v>0.3</v>
      </c>
      <c r="K2">
        <v>-11.2</v>
      </c>
      <c r="L2">
        <v>-30.1</v>
      </c>
      <c r="M2">
        <v>-25.4</v>
      </c>
    </row>
    <row r="3" spans="1:13" x14ac:dyDescent="0.25">
      <c r="A3">
        <v>1990</v>
      </c>
      <c r="B3">
        <v>-34.200000000000003</v>
      </c>
      <c r="C3">
        <v>-29.2</v>
      </c>
      <c r="D3">
        <v>-17.3</v>
      </c>
      <c r="E3">
        <v>-10.5</v>
      </c>
      <c r="F3">
        <v>-3.2</v>
      </c>
      <c r="G3">
        <v>11.5</v>
      </c>
      <c r="H3">
        <v>14.1</v>
      </c>
      <c r="I3">
        <v>9.8000000000000007</v>
      </c>
      <c r="J3">
        <v>4.3</v>
      </c>
      <c r="K3">
        <v>-11.2</v>
      </c>
      <c r="L3">
        <v>-30.12</v>
      </c>
      <c r="M3">
        <v>-31</v>
      </c>
    </row>
    <row r="4" spans="1:13" x14ac:dyDescent="0.25">
      <c r="A4">
        <v>1991</v>
      </c>
      <c r="B4">
        <v>-34.1</v>
      </c>
      <c r="C4">
        <v>-35.5</v>
      </c>
      <c r="D4">
        <v>-26.9</v>
      </c>
      <c r="E4">
        <v>-15.1</v>
      </c>
      <c r="G4">
        <v>5.3</v>
      </c>
      <c r="I4">
        <v>10</v>
      </c>
      <c r="J4">
        <v>6.1</v>
      </c>
      <c r="K4">
        <v>-11.3</v>
      </c>
      <c r="L4">
        <v>-21</v>
      </c>
      <c r="M4">
        <v>-26.3</v>
      </c>
    </row>
    <row r="5" spans="1:13" x14ac:dyDescent="0.25">
      <c r="A5">
        <v>1992</v>
      </c>
      <c r="B5">
        <v>-30.7</v>
      </c>
      <c r="C5">
        <v>-31.6</v>
      </c>
      <c r="D5">
        <v>-24.8</v>
      </c>
      <c r="E5">
        <v>-19</v>
      </c>
      <c r="F5">
        <v>-3.9</v>
      </c>
      <c r="H5">
        <v>12</v>
      </c>
      <c r="I5">
        <v>9.9</v>
      </c>
      <c r="J5">
        <v>-0.1</v>
      </c>
      <c r="K5">
        <v>-17.8</v>
      </c>
      <c r="L5">
        <v>-25.7</v>
      </c>
      <c r="M5">
        <v>-28.7</v>
      </c>
    </row>
    <row r="6" spans="1:13" x14ac:dyDescent="0.25">
      <c r="A6">
        <v>1993</v>
      </c>
      <c r="B6">
        <v>-25.1</v>
      </c>
      <c r="C6">
        <v>-28.2</v>
      </c>
      <c r="F6">
        <v>2</v>
      </c>
      <c r="G6">
        <v>7.2</v>
      </c>
      <c r="H6">
        <v>9.1999999999999993</v>
      </c>
      <c r="J6">
        <v>3.9</v>
      </c>
      <c r="K6">
        <v>-11.9</v>
      </c>
      <c r="L6">
        <v>-21.4</v>
      </c>
      <c r="M6">
        <v>-27.9</v>
      </c>
    </row>
    <row r="7" spans="1:13" x14ac:dyDescent="0.25">
      <c r="A7">
        <v>1994</v>
      </c>
      <c r="C7">
        <v>-35.200000000000003</v>
      </c>
      <c r="D7">
        <v>-20.100000000000001</v>
      </c>
      <c r="E7">
        <v>-17.7</v>
      </c>
      <c r="F7">
        <v>-5.6</v>
      </c>
      <c r="G7">
        <v>5.3</v>
      </c>
      <c r="H7">
        <v>14.6</v>
      </c>
      <c r="I7">
        <v>7.6</v>
      </c>
      <c r="J7">
        <v>1.8</v>
      </c>
      <c r="K7">
        <v>-6.1</v>
      </c>
      <c r="L7">
        <v>-25</v>
      </c>
    </row>
    <row r="8" spans="1:13" x14ac:dyDescent="0.25">
      <c r="A8">
        <v>1995</v>
      </c>
      <c r="B8">
        <v>-29.3</v>
      </c>
      <c r="C8">
        <v>-23.6</v>
      </c>
      <c r="D8">
        <v>-23.1</v>
      </c>
      <c r="E8">
        <v>-13.8</v>
      </c>
      <c r="G8">
        <v>5.6</v>
      </c>
      <c r="H8">
        <v>14.4</v>
      </c>
      <c r="I8">
        <v>12.9</v>
      </c>
      <c r="J8">
        <v>2.1</v>
      </c>
      <c r="K8">
        <v>-9.6</v>
      </c>
      <c r="L8">
        <v>-25.1</v>
      </c>
    </row>
    <row r="9" spans="1:13" x14ac:dyDescent="0.25">
      <c r="A9">
        <v>1996</v>
      </c>
      <c r="B9">
        <v>-33</v>
      </c>
      <c r="C9">
        <v>-13.7</v>
      </c>
      <c r="E9">
        <v>-17</v>
      </c>
      <c r="F9">
        <v>0.6</v>
      </c>
      <c r="G9">
        <v>3.2</v>
      </c>
      <c r="H9">
        <v>14.9</v>
      </c>
      <c r="I9">
        <v>9.6</v>
      </c>
      <c r="J9">
        <v>-0.8</v>
      </c>
      <c r="K9">
        <v>-9.6999999999999993</v>
      </c>
      <c r="L9">
        <v>-17.399999999999999</v>
      </c>
      <c r="M9">
        <v>-33.299999999999997</v>
      </c>
    </row>
    <row r="10" spans="1:13" x14ac:dyDescent="0.25">
      <c r="A10">
        <v>1997</v>
      </c>
      <c r="B10">
        <v>-31.4</v>
      </c>
      <c r="C10">
        <v>-34.1</v>
      </c>
      <c r="D10">
        <v>-24</v>
      </c>
      <c r="E10">
        <v>-7.4</v>
      </c>
      <c r="F10">
        <v>-1.2</v>
      </c>
      <c r="G10">
        <v>7.1</v>
      </c>
      <c r="H10">
        <v>14.9</v>
      </c>
      <c r="I10">
        <v>9.3000000000000007</v>
      </c>
      <c r="J10">
        <v>6</v>
      </c>
      <c r="K10">
        <v>-4.5</v>
      </c>
      <c r="L10">
        <v>-27</v>
      </c>
      <c r="M10">
        <v>-31.9</v>
      </c>
    </row>
    <row r="11" spans="1:13" x14ac:dyDescent="0.25">
      <c r="A11">
        <v>1998</v>
      </c>
      <c r="B11">
        <v>-32.200000000000003</v>
      </c>
      <c r="C11">
        <v>-34.1</v>
      </c>
      <c r="D11">
        <v>-22.8</v>
      </c>
      <c r="E11">
        <v>-17.899999999999999</v>
      </c>
      <c r="F11">
        <v>-6.7</v>
      </c>
      <c r="G11">
        <v>6.6</v>
      </c>
      <c r="I11">
        <v>13.7</v>
      </c>
      <c r="J11">
        <v>-0.6</v>
      </c>
      <c r="K11">
        <v>-17.8</v>
      </c>
      <c r="L11">
        <v>-28</v>
      </c>
    </row>
    <row r="12" spans="1:13" x14ac:dyDescent="0.25">
      <c r="A12">
        <v>1999</v>
      </c>
      <c r="B12">
        <v>-32.700000000000003</v>
      </c>
      <c r="C12">
        <v>-22.2</v>
      </c>
      <c r="D12">
        <v>-30.2</v>
      </c>
      <c r="E12">
        <v>-16.5</v>
      </c>
      <c r="F12">
        <v>-3</v>
      </c>
      <c r="G12">
        <v>7.6</v>
      </c>
      <c r="H12">
        <v>13.9</v>
      </c>
      <c r="I12">
        <v>10.3</v>
      </c>
      <c r="J12">
        <v>2.6</v>
      </c>
      <c r="K12">
        <v>-11.4</v>
      </c>
      <c r="L12">
        <v>-22.4</v>
      </c>
      <c r="M12">
        <v>-24.3</v>
      </c>
    </row>
    <row r="13" spans="1:13" x14ac:dyDescent="0.25">
      <c r="A13">
        <v>2000</v>
      </c>
      <c r="B13">
        <v>-30.5</v>
      </c>
      <c r="C13">
        <v>-26</v>
      </c>
      <c r="D13">
        <v>-25.8</v>
      </c>
      <c r="E13">
        <v>-14</v>
      </c>
      <c r="F13">
        <v>-3.5</v>
      </c>
      <c r="G13">
        <v>6.2</v>
      </c>
      <c r="H13">
        <v>14</v>
      </c>
      <c r="I13">
        <v>14.1</v>
      </c>
      <c r="J13">
        <v>2.2999999999999998</v>
      </c>
      <c r="K13">
        <v>-12.5</v>
      </c>
      <c r="L13">
        <f>+-25.8</f>
        <v>-25.8</v>
      </c>
      <c r="M13">
        <v>-34.6</v>
      </c>
    </row>
    <row r="14" spans="1:13" x14ac:dyDescent="0.25">
      <c r="A14">
        <v>2001</v>
      </c>
      <c r="B14">
        <v>-37.200000000000003</v>
      </c>
      <c r="C14">
        <v>-32.6</v>
      </c>
      <c r="D14">
        <v>-27.5</v>
      </c>
      <c r="E14">
        <v>-22</v>
      </c>
      <c r="F14">
        <v>-3.2</v>
      </c>
      <c r="G14">
        <v>11.6</v>
      </c>
      <c r="H14">
        <v>15.8</v>
      </c>
      <c r="I14">
        <v>12</v>
      </c>
      <c r="J14">
        <v>3.7</v>
      </c>
      <c r="K14">
        <v>-10.8</v>
      </c>
      <c r="L14">
        <v>-14.7</v>
      </c>
      <c r="M14">
        <v>-22.3</v>
      </c>
    </row>
    <row r="15" spans="1:13" x14ac:dyDescent="0.25">
      <c r="A15">
        <v>2002</v>
      </c>
      <c r="B15">
        <v>-38.200000000000003</v>
      </c>
      <c r="C15">
        <v>-33</v>
      </c>
      <c r="D15">
        <v>-19.3</v>
      </c>
      <c r="E15">
        <v>-18.5</v>
      </c>
      <c r="F15">
        <v>-7.9</v>
      </c>
      <c r="G15">
        <v>11.6</v>
      </c>
      <c r="H15">
        <v>15</v>
      </c>
      <c r="I15">
        <v>12.5</v>
      </c>
      <c r="J15">
        <v>-0.2</v>
      </c>
      <c r="K15">
        <v>-11.5</v>
      </c>
      <c r="L15">
        <v>-23.5</v>
      </c>
      <c r="M15">
        <v>-30.5</v>
      </c>
    </row>
    <row r="16" spans="1:13" x14ac:dyDescent="0.25">
      <c r="A16">
        <v>2003</v>
      </c>
      <c r="B16">
        <v>-28.2</v>
      </c>
      <c r="C16">
        <v>-34.799999999999997</v>
      </c>
      <c r="D16">
        <v>-24.1</v>
      </c>
      <c r="E16">
        <v>-14.7</v>
      </c>
      <c r="F16">
        <v>-2.7</v>
      </c>
      <c r="G16">
        <v>9.6</v>
      </c>
      <c r="H16">
        <v>12.5</v>
      </c>
      <c r="I16">
        <v>13.8</v>
      </c>
      <c r="J16">
        <v>5.9</v>
      </c>
      <c r="K16">
        <v>-9.9</v>
      </c>
      <c r="L16">
        <v>-27.6</v>
      </c>
      <c r="M16">
        <v>-23.5</v>
      </c>
    </row>
    <row r="17" spans="1:13" x14ac:dyDescent="0.25">
      <c r="A17">
        <v>2004</v>
      </c>
      <c r="B17">
        <v>-33.700000000000003</v>
      </c>
      <c r="C17">
        <v>-36.299999999999997</v>
      </c>
      <c r="D17">
        <v>-32</v>
      </c>
      <c r="E17">
        <v>-16.7</v>
      </c>
      <c r="F17">
        <v>-6.6</v>
      </c>
      <c r="G17">
        <v>4.7</v>
      </c>
      <c r="H17">
        <v>13</v>
      </c>
      <c r="I17">
        <v>9.1</v>
      </c>
      <c r="J17">
        <v>3.6</v>
      </c>
      <c r="K17">
        <v>-11.2</v>
      </c>
      <c r="L17">
        <v>-21.1</v>
      </c>
      <c r="M17">
        <v>-27.3</v>
      </c>
    </row>
    <row r="18" spans="1:13" x14ac:dyDescent="0.25">
      <c r="A18">
        <v>2005</v>
      </c>
      <c r="B18">
        <v>-26.4</v>
      </c>
      <c r="C18">
        <v>-28</v>
      </c>
      <c r="D18">
        <v>-25.7</v>
      </c>
      <c r="E18">
        <v>-15.3</v>
      </c>
      <c r="F18">
        <v>-2</v>
      </c>
      <c r="G18">
        <v>9.1999999999999993</v>
      </c>
      <c r="H18">
        <v>13.7</v>
      </c>
      <c r="I18">
        <v>8.1</v>
      </c>
      <c r="J18">
        <v>6.1</v>
      </c>
      <c r="K18">
        <v>-9.4</v>
      </c>
      <c r="L18">
        <v>-21.9</v>
      </c>
      <c r="M18">
        <v>-25.3</v>
      </c>
    </row>
    <row r="19" spans="1:13" x14ac:dyDescent="0.25">
      <c r="A19">
        <v>2006</v>
      </c>
      <c r="B19">
        <v>-27.3</v>
      </c>
      <c r="C19">
        <v>-24.8</v>
      </c>
      <c r="D19">
        <v>-24.9</v>
      </c>
      <c r="E19">
        <v>-20.5</v>
      </c>
      <c r="F19">
        <v>-5.4</v>
      </c>
      <c r="G19">
        <v>7.1</v>
      </c>
      <c r="H19">
        <v>16.8</v>
      </c>
      <c r="I19">
        <v>9.6999999999999993</v>
      </c>
      <c r="J19">
        <v>2.5</v>
      </c>
      <c r="K19">
        <v>-13.1</v>
      </c>
      <c r="L19">
        <v>-22.1</v>
      </c>
      <c r="M19">
        <v>-24.1</v>
      </c>
    </row>
    <row r="20" spans="1:13" x14ac:dyDescent="0.25">
      <c r="A20">
        <v>2007</v>
      </c>
      <c r="B20">
        <v>-24</v>
      </c>
      <c r="C20">
        <v>-40</v>
      </c>
      <c r="D20">
        <v>-24.7</v>
      </c>
      <c r="E20">
        <f>+-5.3</f>
        <v>-5.3</v>
      </c>
      <c r="F20">
        <v>-5.4</v>
      </c>
      <c r="G20">
        <v>7.5</v>
      </c>
      <c r="H20">
        <v>13.1</v>
      </c>
      <c r="I20">
        <v>10.5</v>
      </c>
      <c r="J20">
        <v>3.6</v>
      </c>
      <c r="K20">
        <v>-6.3</v>
      </c>
      <c r="L20">
        <v>-24.5</v>
      </c>
      <c r="M20">
        <v>-30.1</v>
      </c>
    </row>
    <row r="21" spans="1:13" x14ac:dyDescent="0.25">
      <c r="A21">
        <v>2008</v>
      </c>
      <c r="B21">
        <v>-23.7</v>
      </c>
      <c r="C21">
        <v>-30.6</v>
      </c>
      <c r="D21">
        <v>-24.4</v>
      </c>
      <c r="E21">
        <v>-15.2</v>
      </c>
      <c r="F21">
        <v>-2.2999999999999998</v>
      </c>
      <c r="G21">
        <v>7.5</v>
      </c>
      <c r="H21">
        <v>11.8</v>
      </c>
      <c r="I21">
        <v>11.6</v>
      </c>
      <c r="J21">
        <v>4.2</v>
      </c>
      <c r="K21">
        <v>-6.9</v>
      </c>
      <c r="L21">
        <v>-20.6</v>
      </c>
      <c r="M21">
        <v>-28.1</v>
      </c>
    </row>
    <row r="22" spans="1:13" x14ac:dyDescent="0.25">
      <c r="A22">
        <v>2009</v>
      </c>
      <c r="B22">
        <v>-24.1</v>
      </c>
      <c r="C22">
        <v>-34.700000000000003</v>
      </c>
      <c r="D22">
        <v>-29.1</v>
      </c>
      <c r="E22">
        <v>-12.9</v>
      </c>
      <c r="F22">
        <v>-5.6</v>
      </c>
      <c r="G22">
        <v>8</v>
      </c>
      <c r="H22">
        <v>14.5</v>
      </c>
      <c r="I22">
        <v>9.5</v>
      </c>
      <c r="J22">
        <v>4.3</v>
      </c>
      <c r="K22">
        <v>-7.1</v>
      </c>
      <c r="L22">
        <v>-22.4</v>
      </c>
      <c r="M22">
        <v>-35.299999999999997</v>
      </c>
    </row>
    <row r="23" spans="1:13" x14ac:dyDescent="0.25">
      <c r="A23">
        <v>2010</v>
      </c>
      <c r="B23">
        <v>-28.9</v>
      </c>
      <c r="C23">
        <v>-35</v>
      </c>
      <c r="D23">
        <v>-24.2</v>
      </c>
      <c r="E23">
        <v>-13.6</v>
      </c>
      <c r="F23">
        <v>-1.4</v>
      </c>
      <c r="G23">
        <v>8.3000000000000007</v>
      </c>
      <c r="H23">
        <v>12.5</v>
      </c>
      <c r="I23">
        <v>9.6999999999999993</v>
      </c>
      <c r="J23">
        <v>1.2</v>
      </c>
      <c r="K23">
        <v>-11</v>
      </c>
      <c r="L23">
        <v>-21.2</v>
      </c>
      <c r="M23">
        <v>-32.200000000000003</v>
      </c>
    </row>
    <row r="24" spans="1:13" x14ac:dyDescent="0.25">
      <c r="A24">
        <v>2011</v>
      </c>
      <c r="B24">
        <v>-25.9</v>
      </c>
      <c r="C24">
        <v>-32.9</v>
      </c>
      <c r="D24">
        <v>-17.2</v>
      </c>
      <c r="E24">
        <v>-10.5</v>
      </c>
      <c r="F24">
        <v>-1.8</v>
      </c>
      <c r="G24">
        <v>8.1999999999999993</v>
      </c>
      <c r="H24">
        <v>13</v>
      </c>
      <c r="I24">
        <v>11.1</v>
      </c>
      <c r="J24">
        <v>4.2</v>
      </c>
      <c r="K24">
        <v>-9.1</v>
      </c>
      <c r="L24">
        <v>-21.9</v>
      </c>
      <c r="M24">
        <v>-23.7</v>
      </c>
    </row>
    <row r="25" spans="1:13" x14ac:dyDescent="0.25">
      <c r="A25">
        <v>2012</v>
      </c>
      <c r="B25">
        <v>-29.1</v>
      </c>
      <c r="C25">
        <v>-23.8</v>
      </c>
      <c r="D25">
        <v>-24.2</v>
      </c>
      <c r="E25">
        <v>-14.8</v>
      </c>
      <c r="F25">
        <v>-4</v>
      </c>
      <c r="G25">
        <v>9.6999999999999993</v>
      </c>
      <c r="H25">
        <v>15.2</v>
      </c>
      <c r="I25">
        <v>9.9</v>
      </c>
      <c r="J25">
        <v>5</v>
      </c>
      <c r="L25">
        <v>-21.8</v>
      </c>
      <c r="M25">
        <v>-27.7</v>
      </c>
    </row>
    <row r="26" spans="1:13" x14ac:dyDescent="0.25">
      <c r="A26">
        <v>2013</v>
      </c>
      <c r="B26">
        <v>-32.9</v>
      </c>
      <c r="C26">
        <v>-36.1</v>
      </c>
      <c r="D26">
        <v>-30.9</v>
      </c>
      <c r="E26">
        <v>-15.2</v>
      </c>
      <c r="F26">
        <v>-0.1</v>
      </c>
      <c r="G26">
        <v>7.7</v>
      </c>
      <c r="H26">
        <v>14.7</v>
      </c>
      <c r="I26">
        <v>10</v>
      </c>
      <c r="J26">
        <v>1.3</v>
      </c>
      <c r="K26">
        <v>-10.6</v>
      </c>
      <c r="L26">
        <v>-19.100000000000001</v>
      </c>
      <c r="M26">
        <v>-29.6</v>
      </c>
    </row>
    <row r="27" spans="1:13" x14ac:dyDescent="0.25">
      <c r="A27">
        <v>2014</v>
      </c>
      <c r="B27">
        <v>-38.5</v>
      </c>
      <c r="C27">
        <v>-32.700000000000003</v>
      </c>
      <c r="D27">
        <v>-19.5</v>
      </c>
      <c r="E27">
        <f>+-10</f>
        <v>-10</v>
      </c>
      <c r="F27">
        <v>-3.2</v>
      </c>
      <c r="G27">
        <v>9.5</v>
      </c>
      <c r="H27">
        <v>14</v>
      </c>
      <c r="I27">
        <v>7.2</v>
      </c>
      <c r="K27">
        <v>-12.8</v>
      </c>
      <c r="L27">
        <v>-27.8</v>
      </c>
      <c r="M27">
        <v>-24.6</v>
      </c>
    </row>
    <row r="28" spans="1:13" x14ac:dyDescent="0.25">
      <c r="A28">
        <v>2015</v>
      </c>
      <c r="B28">
        <v>-33.5</v>
      </c>
      <c r="C28">
        <v>-33</v>
      </c>
      <c r="D28">
        <v>-24.5</v>
      </c>
      <c r="E28">
        <v>-16.3</v>
      </c>
      <c r="F28">
        <v>-4.8</v>
      </c>
      <c r="G28">
        <v>8.3000000000000007</v>
      </c>
      <c r="H28">
        <v>12.6</v>
      </c>
      <c r="I28">
        <v>8.3000000000000007</v>
      </c>
      <c r="J28">
        <v>2.8</v>
      </c>
      <c r="K28">
        <v>-8.5</v>
      </c>
      <c r="L28">
        <v>-19.600000000000001</v>
      </c>
      <c r="M28">
        <v>-28.5</v>
      </c>
    </row>
    <row r="29" spans="1:13" x14ac:dyDescent="0.25">
      <c r="A29">
        <v>2016</v>
      </c>
      <c r="B29">
        <v>-21.4</v>
      </c>
      <c r="C29">
        <v>-28.7</v>
      </c>
      <c r="D29">
        <v>-21.7</v>
      </c>
      <c r="E29">
        <v>-13.6</v>
      </c>
      <c r="F29">
        <v>-5.2</v>
      </c>
      <c r="G29">
        <v>9.1999999999999993</v>
      </c>
      <c r="H29">
        <v>12.9</v>
      </c>
      <c r="I29">
        <v>9</v>
      </c>
      <c r="J29">
        <v>5.2</v>
      </c>
      <c r="K29">
        <v>-7.5</v>
      </c>
      <c r="L29">
        <v>-25</v>
      </c>
    </row>
    <row r="30" spans="1:13" x14ac:dyDescent="0.25">
      <c r="A30">
        <v>2017</v>
      </c>
      <c r="B30">
        <v>-27.9</v>
      </c>
      <c r="C30">
        <v>-31.6</v>
      </c>
      <c r="D30">
        <v>-15.2</v>
      </c>
      <c r="E30">
        <f>+-14.2</f>
        <v>-14.2</v>
      </c>
      <c r="F30">
        <v>-6.5</v>
      </c>
      <c r="G30">
        <v>8</v>
      </c>
      <c r="H30">
        <v>11.8</v>
      </c>
      <c r="I30">
        <v>7.9</v>
      </c>
      <c r="J30">
        <v>1.2</v>
      </c>
      <c r="K30">
        <v>-9.5</v>
      </c>
      <c r="L30">
        <v>-26</v>
      </c>
      <c r="M30">
        <v>-27.8</v>
      </c>
    </row>
    <row r="31" spans="1:13" x14ac:dyDescent="0.25">
      <c r="A31">
        <v>2018</v>
      </c>
      <c r="B31">
        <v>-29.7</v>
      </c>
      <c r="C31">
        <v>-28.2</v>
      </c>
      <c r="D31">
        <v>-30.1</v>
      </c>
      <c r="E31">
        <v>-14.5</v>
      </c>
      <c r="F31">
        <v>-5.5</v>
      </c>
      <c r="G31">
        <v>14</v>
      </c>
      <c r="H31">
        <v>9.5</v>
      </c>
      <c r="I31">
        <v>12.2</v>
      </c>
      <c r="J31">
        <v>3.3</v>
      </c>
      <c r="K31">
        <v>-4.2</v>
      </c>
      <c r="L31">
        <v>-25</v>
      </c>
      <c r="M31">
        <v>-23.8</v>
      </c>
    </row>
    <row r="32" spans="1:13" x14ac:dyDescent="0.25">
      <c r="A32">
        <v>2019</v>
      </c>
      <c r="B32">
        <v>-31.8</v>
      </c>
      <c r="C32">
        <v>-24.9</v>
      </c>
      <c r="D32">
        <v>-18.2</v>
      </c>
      <c r="E32">
        <v>-15.4</v>
      </c>
      <c r="F32">
        <v>-6</v>
      </c>
      <c r="G32">
        <v>11.2</v>
      </c>
      <c r="H32">
        <v>12.5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4D98-6998-4BED-A2B4-35D948921CD3}">
  <dimension ref="A1:M32"/>
  <sheetViews>
    <sheetView workbookViewId="0">
      <selection activeCell="A35" sqref="A35:D35"/>
    </sheetView>
  </sheetViews>
  <sheetFormatPr defaultRowHeight="15" x14ac:dyDescent="0.25"/>
  <cols>
    <col min="4" max="4" width="9.28515625" customWidth="1"/>
  </cols>
  <sheetData>
    <row r="1" spans="1:1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>
        <v>1989</v>
      </c>
      <c r="B2">
        <v>-27.5</v>
      </c>
      <c r="C2">
        <v>-22.9</v>
      </c>
      <c r="D2">
        <v>-20.7</v>
      </c>
      <c r="E2">
        <v>-17.3</v>
      </c>
      <c r="F2">
        <v>-3.7</v>
      </c>
      <c r="G2">
        <v>0.5</v>
      </c>
      <c r="H2">
        <v>5</v>
      </c>
      <c r="I2">
        <v>5.3</v>
      </c>
      <c r="J2">
        <v>1.7</v>
      </c>
      <c r="K2">
        <v>-6.5</v>
      </c>
      <c r="L2">
        <v>-21.7</v>
      </c>
      <c r="M2">
        <v>-21.9</v>
      </c>
    </row>
    <row r="3" spans="1:13" x14ac:dyDescent="0.25">
      <c r="A3">
        <v>1990</v>
      </c>
      <c r="B3">
        <v>-27</v>
      </c>
      <c r="C3">
        <v>-23.3</v>
      </c>
      <c r="D3">
        <v>-18.100000000000001</v>
      </c>
      <c r="E3">
        <v>-9.8000000000000007</v>
      </c>
      <c r="F3">
        <v>-6.3</v>
      </c>
      <c r="G3">
        <v>2.7</v>
      </c>
      <c r="H3">
        <v>6.8</v>
      </c>
      <c r="I3">
        <v>5</v>
      </c>
      <c r="J3">
        <v>2.2000000000000002</v>
      </c>
      <c r="K3">
        <v>-8.9</v>
      </c>
      <c r="L3">
        <v>-23.8</v>
      </c>
      <c r="M3">
        <v>-25.9</v>
      </c>
    </row>
    <row r="4" spans="1:13" x14ac:dyDescent="0.25">
      <c r="A4">
        <v>1991</v>
      </c>
      <c r="B4">
        <v>-25.3</v>
      </c>
      <c r="C4">
        <v>-29.4</v>
      </c>
      <c r="D4">
        <v>-22.7</v>
      </c>
      <c r="E4">
        <v>-16.399999999999999</v>
      </c>
      <c r="G4">
        <v>1.8</v>
      </c>
      <c r="I4">
        <v>4.9000000000000004</v>
      </c>
      <c r="J4">
        <v>6.8</v>
      </c>
      <c r="K4">
        <v>-2</v>
      </c>
      <c r="L4">
        <v>-16.5</v>
      </c>
      <c r="M4">
        <v>-22.5</v>
      </c>
    </row>
    <row r="5" spans="1:13" x14ac:dyDescent="0.25">
      <c r="A5">
        <v>1992</v>
      </c>
      <c r="B5">
        <v>-24.8</v>
      </c>
      <c r="C5">
        <v>-22.4</v>
      </c>
      <c r="D5">
        <v>-21</v>
      </c>
      <c r="E5">
        <v>-20.3</v>
      </c>
      <c r="F5">
        <v>-4.0999999999999996</v>
      </c>
      <c r="G5">
        <v>-0.3</v>
      </c>
      <c r="H5">
        <v>4.7</v>
      </c>
      <c r="I5">
        <v>5</v>
      </c>
      <c r="J5">
        <v>-0.1</v>
      </c>
      <c r="K5">
        <v>-13.4</v>
      </c>
      <c r="L5">
        <v>-19.7</v>
      </c>
      <c r="M5">
        <v>-12.8</v>
      </c>
    </row>
    <row r="6" spans="1:13" x14ac:dyDescent="0.25">
      <c r="A6">
        <v>1993</v>
      </c>
      <c r="B6">
        <v>-20.2</v>
      </c>
      <c r="C6">
        <v>-22.6</v>
      </c>
      <c r="F6">
        <v>-5.8</v>
      </c>
      <c r="G6">
        <v>2.8</v>
      </c>
      <c r="H6">
        <v>3.9</v>
      </c>
      <c r="I6">
        <v>5.3</v>
      </c>
      <c r="J6">
        <v>3.6</v>
      </c>
      <c r="K6">
        <v>-6.8</v>
      </c>
      <c r="L6">
        <v>-9.4</v>
      </c>
      <c r="M6">
        <v>-21.7</v>
      </c>
    </row>
    <row r="7" spans="1:13" x14ac:dyDescent="0.25">
      <c r="A7">
        <v>1994</v>
      </c>
      <c r="C7">
        <v>-32.1</v>
      </c>
      <c r="D7">
        <v>-17.3</v>
      </c>
      <c r="G7">
        <v>2.8</v>
      </c>
      <c r="I7">
        <v>5.8</v>
      </c>
      <c r="J7">
        <v>1.3</v>
      </c>
      <c r="K7">
        <v>-2.9</v>
      </c>
      <c r="L7">
        <v>-17.3</v>
      </c>
    </row>
    <row r="8" spans="1:13" x14ac:dyDescent="0.25">
      <c r="A8">
        <v>1995</v>
      </c>
      <c r="E8">
        <v>-6.3</v>
      </c>
      <c r="F8">
        <v>-6.2</v>
      </c>
      <c r="G8">
        <v>1.2</v>
      </c>
      <c r="H8">
        <v>7.5</v>
      </c>
      <c r="I8">
        <v>10.5</v>
      </c>
      <c r="J8">
        <v>3.4</v>
      </c>
      <c r="K8">
        <v>-5.3</v>
      </c>
      <c r="L8">
        <v>-17.8</v>
      </c>
    </row>
    <row r="9" spans="1:13" x14ac:dyDescent="0.25">
      <c r="A9">
        <v>1996</v>
      </c>
      <c r="B9">
        <v>-22.1</v>
      </c>
      <c r="C9">
        <v>-17.600000000000001</v>
      </c>
      <c r="E9">
        <v>-16.899999999999999</v>
      </c>
      <c r="F9">
        <v>-7.8</v>
      </c>
      <c r="G9">
        <v>0.8</v>
      </c>
      <c r="H9">
        <v>7.7</v>
      </c>
      <c r="I9">
        <v>5.6</v>
      </c>
      <c r="J9">
        <v>-1.2</v>
      </c>
      <c r="K9">
        <v>-6.3</v>
      </c>
      <c r="L9">
        <v>-10.3</v>
      </c>
      <c r="M9">
        <v>-23.8</v>
      </c>
    </row>
    <row r="10" spans="1:13" x14ac:dyDescent="0.25">
      <c r="A10">
        <v>1997</v>
      </c>
      <c r="B10">
        <v>-27.9</v>
      </c>
      <c r="C10">
        <v>-25.2</v>
      </c>
      <c r="D10">
        <v>-18.2</v>
      </c>
      <c r="E10">
        <v>-10.199999999999999</v>
      </c>
      <c r="F10">
        <v>-4.7</v>
      </c>
      <c r="G10">
        <v>1.2</v>
      </c>
      <c r="H10">
        <v>6.4</v>
      </c>
      <c r="I10">
        <v>7.3</v>
      </c>
      <c r="J10">
        <v>6.3</v>
      </c>
      <c r="K10">
        <v>-2.2000000000000002</v>
      </c>
      <c r="L10">
        <v>-18.2</v>
      </c>
      <c r="M10">
        <v>-25.5</v>
      </c>
    </row>
    <row r="11" spans="1:13" x14ac:dyDescent="0.25">
      <c r="A11">
        <v>1998</v>
      </c>
      <c r="B11">
        <v>-22.9</v>
      </c>
      <c r="C11">
        <v>-31.5</v>
      </c>
      <c r="E11">
        <v>-16.399999999999999</v>
      </c>
      <c r="F11">
        <v>-7.2</v>
      </c>
      <c r="G11">
        <v>1.4</v>
      </c>
      <c r="I11">
        <v>8</v>
      </c>
      <c r="J11">
        <v>-0.3</v>
      </c>
      <c r="K11">
        <v>-14.8</v>
      </c>
      <c r="L11">
        <v>-21.7</v>
      </c>
      <c r="M11">
        <v>-24.9</v>
      </c>
    </row>
    <row r="12" spans="1:13" x14ac:dyDescent="0.25">
      <c r="A12">
        <v>1999</v>
      </c>
      <c r="B12">
        <v>-25.7</v>
      </c>
      <c r="C12">
        <v>-20</v>
      </c>
      <c r="D12">
        <v>-25.1</v>
      </c>
      <c r="E12">
        <v>-17.3</v>
      </c>
      <c r="F12">
        <v>-6.5</v>
      </c>
      <c r="G12">
        <v>1.1000000000000001</v>
      </c>
      <c r="H12">
        <v>5.0999999999999996</v>
      </c>
      <c r="I12">
        <v>6.3</v>
      </c>
      <c r="J12">
        <v>3.1</v>
      </c>
      <c r="K12">
        <v>-5.6</v>
      </c>
      <c r="L12">
        <v>-14.1</v>
      </c>
      <c r="M12">
        <v>-14.3</v>
      </c>
    </row>
    <row r="13" spans="1:13" x14ac:dyDescent="0.25">
      <c r="A13">
        <v>2000</v>
      </c>
      <c r="B13">
        <v>-26.2</v>
      </c>
      <c r="C13">
        <v>-20.9</v>
      </c>
      <c r="D13">
        <v>-16.5</v>
      </c>
      <c r="E13">
        <v>-13.9</v>
      </c>
      <c r="F13">
        <v>-3.8</v>
      </c>
      <c r="G13">
        <v>1.3</v>
      </c>
      <c r="H13">
        <v>5.5</v>
      </c>
      <c r="I13">
        <v>9.1</v>
      </c>
      <c r="J13">
        <v>2</v>
      </c>
      <c r="K13">
        <v>-7.6</v>
      </c>
      <c r="L13">
        <v>-17.899999999999999</v>
      </c>
      <c r="M13">
        <v>-26.8</v>
      </c>
    </row>
    <row r="14" spans="1:13" x14ac:dyDescent="0.25">
      <c r="A14">
        <v>2001</v>
      </c>
      <c r="B14">
        <v>-29.2</v>
      </c>
      <c r="C14">
        <v>-24.3</v>
      </c>
      <c r="D14">
        <v>-26.1</v>
      </c>
      <c r="E14">
        <v>-19.7</v>
      </c>
      <c r="F14">
        <v>-6.1</v>
      </c>
      <c r="G14">
        <v>3.1</v>
      </c>
      <c r="H14">
        <v>8.1</v>
      </c>
      <c r="I14">
        <v>9.1999999999999993</v>
      </c>
      <c r="J14">
        <v>4.5999999999999996</v>
      </c>
      <c r="K14">
        <v>-5.8</v>
      </c>
      <c r="L14">
        <v>-11.1</v>
      </c>
      <c r="M14">
        <v>-16.100000000000001</v>
      </c>
    </row>
    <row r="15" spans="1:13" x14ac:dyDescent="0.25">
      <c r="A15">
        <v>2002</v>
      </c>
      <c r="B15">
        <v>-27.8</v>
      </c>
      <c r="C15">
        <v>-24.9</v>
      </c>
      <c r="D15">
        <v>-18</v>
      </c>
      <c r="E15">
        <v>-15.2</v>
      </c>
      <c r="F15">
        <v>-9.1</v>
      </c>
      <c r="G15">
        <v>1.6</v>
      </c>
      <c r="H15">
        <v>7</v>
      </c>
      <c r="I15">
        <v>8.9</v>
      </c>
      <c r="J15">
        <v>1.6</v>
      </c>
      <c r="K15">
        <v>-4.8</v>
      </c>
      <c r="L15">
        <v>-14.6</v>
      </c>
      <c r="M15">
        <v>-24.6</v>
      </c>
    </row>
    <row r="16" spans="1:13" x14ac:dyDescent="0.25">
      <c r="A16">
        <v>2003</v>
      </c>
      <c r="B16">
        <v>-24.3</v>
      </c>
      <c r="C16">
        <v>-26.3</v>
      </c>
      <c r="D16">
        <v>-22.8</v>
      </c>
      <c r="E16">
        <v>-15.2</v>
      </c>
      <c r="F16">
        <v>-4.0999999999999996</v>
      </c>
      <c r="G16">
        <v>4.5999999999999996</v>
      </c>
      <c r="H16">
        <v>3.6</v>
      </c>
      <c r="I16">
        <v>9.6</v>
      </c>
      <c r="J16">
        <v>4</v>
      </c>
      <c r="K16">
        <v>-6.7</v>
      </c>
      <c r="L16">
        <v>-19.3</v>
      </c>
      <c r="M16">
        <v>-20.399999999999999</v>
      </c>
    </row>
    <row r="17" spans="1:13" x14ac:dyDescent="0.25">
      <c r="A17">
        <v>2004</v>
      </c>
      <c r="B17">
        <v>-26.9</v>
      </c>
      <c r="C17">
        <v>-26</v>
      </c>
      <c r="D17">
        <v>-23.6</v>
      </c>
      <c r="E17">
        <v>-17.8</v>
      </c>
      <c r="F17">
        <v>-7.9</v>
      </c>
      <c r="G17">
        <v>3.1</v>
      </c>
      <c r="H17">
        <v>7.5</v>
      </c>
      <c r="I17">
        <v>5.6</v>
      </c>
      <c r="J17">
        <v>2.8</v>
      </c>
      <c r="K17">
        <v>-5.4</v>
      </c>
      <c r="L17">
        <v>-14.3</v>
      </c>
      <c r="M17">
        <v>-21.7</v>
      </c>
    </row>
    <row r="18" spans="1:13" x14ac:dyDescent="0.25">
      <c r="A18">
        <v>2005</v>
      </c>
      <c r="B18">
        <v>-18.600000000000001</v>
      </c>
      <c r="C18">
        <v>-20</v>
      </c>
      <c r="D18">
        <v>-24.2</v>
      </c>
      <c r="E18">
        <v>-16.8</v>
      </c>
      <c r="F18">
        <v>-4</v>
      </c>
      <c r="G18">
        <v>3.2</v>
      </c>
      <c r="H18">
        <v>6.6</v>
      </c>
      <c r="I18">
        <v>7.3</v>
      </c>
      <c r="J18">
        <v>6.1</v>
      </c>
      <c r="K18">
        <v>-3.7</v>
      </c>
      <c r="L18">
        <v>-14</v>
      </c>
      <c r="M18">
        <v>-19.2</v>
      </c>
    </row>
    <row r="19" spans="1:13" x14ac:dyDescent="0.25">
      <c r="A19">
        <v>2006</v>
      </c>
      <c r="B19">
        <v>-22.3</v>
      </c>
      <c r="C19">
        <v>-20</v>
      </c>
      <c r="D19">
        <v>-22.8</v>
      </c>
      <c r="E19">
        <v>-19.600000000000001</v>
      </c>
      <c r="F19">
        <v>-5.5</v>
      </c>
      <c r="G19">
        <v>2.5</v>
      </c>
      <c r="H19">
        <v>10.3</v>
      </c>
      <c r="I19">
        <v>7.6</v>
      </c>
      <c r="J19">
        <v>2.6</v>
      </c>
      <c r="K19">
        <v>-9.5</v>
      </c>
      <c r="L19">
        <v>-14.7</v>
      </c>
      <c r="M19">
        <v>-17.100000000000001</v>
      </c>
    </row>
    <row r="20" spans="1:13" x14ac:dyDescent="0.25">
      <c r="A20">
        <v>2007</v>
      </c>
      <c r="B20">
        <v>-17.399999999999999</v>
      </c>
      <c r="C20">
        <v>-26.3</v>
      </c>
      <c r="D20">
        <v>-17.2</v>
      </c>
      <c r="E20">
        <v>-7.8</v>
      </c>
      <c r="F20">
        <v>-6.4</v>
      </c>
      <c r="G20">
        <v>2.5</v>
      </c>
      <c r="H20">
        <v>7.3</v>
      </c>
      <c r="I20">
        <v>5.9</v>
      </c>
      <c r="J20">
        <v>4.7</v>
      </c>
      <c r="K20">
        <v>-1.4</v>
      </c>
      <c r="L20">
        <v>-16.100000000000001</v>
      </c>
      <c r="M20">
        <v>-21.2</v>
      </c>
    </row>
    <row r="21" spans="1:13" x14ac:dyDescent="0.25">
      <c r="A21">
        <v>2008</v>
      </c>
      <c r="B21">
        <v>-17.100000000000001</v>
      </c>
      <c r="C21">
        <v>-22.2</v>
      </c>
      <c r="D21">
        <v>-21.9</v>
      </c>
      <c r="E21">
        <v>-14.5</v>
      </c>
      <c r="F21">
        <v>-7.4</v>
      </c>
      <c r="G21">
        <v>-0.1</v>
      </c>
      <c r="H21">
        <v>5.8</v>
      </c>
      <c r="I21">
        <v>7.8</v>
      </c>
      <c r="J21">
        <v>4.5</v>
      </c>
      <c r="K21">
        <v>-5.3</v>
      </c>
      <c r="L21">
        <v>-14.7</v>
      </c>
      <c r="M21">
        <v>-17.399999999999999</v>
      </c>
    </row>
    <row r="22" spans="1:13" x14ac:dyDescent="0.25">
      <c r="A22">
        <v>2009</v>
      </c>
      <c r="B22">
        <v>-20.100000000000001</v>
      </c>
      <c r="C22">
        <v>-28.6</v>
      </c>
      <c r="D22">
        <v>-24</v>
      </c>
      <c r="E22">
        <v>-15.6</v>
      </c>
      <c r="F22">
        <v>-7.3</v>
      </c>
      <c r="G22">
        <v>0.5</v>
      </c>
      <c r="H22">
        <v>7.1</v>
      </c>
      <c r="I22">
        <v>7</v>
      </c>
      <c r="J22">
        <v>3.9</v>
      </c>
      <c r="K22">
        <v>-4.2</v>
      </c>
      <c r="L22">
        <v>-17.399999999999999</v>
      </c>
      <c r="M22">
        <v>-22.7</v>
      </c>
    </row>
    <row r="23" spans="1:13" x14ac:dyDescent="0.25">
      <c r="A23">
        <v>2010</v>
      </c>
      <c r="B23">
        <v>-21.9</v>
      </c>
      <c r="C23">
        <v>-30.4</v>
      </c>
      <c r="D23">
        <v>-19.399999999999999</v>
      </c>
      <c r="E23">
        <v>-12.6</v>
      </c>
      <c r="F23">
        <v>-6.3</v>
      </c>
      <c r="G23">
        <v>1.1000000000000001</v>
      </c>
      <c r="H23">
        <v>3.6</v>
      </c>
      <c r="I23">
        <v>5.5</v>
      </c>
      <c r="J23">
        <v>1.6</v>
      </c>
      <c r="K23">
        <v>-4.0999999999999996</v>
      </c>
      <c r="L23">
        <v>-15.9</v>
      </c>
      <c r="M23">
        <v>-23.6</v>
      </c>
    </row>
    <row r="24" spans="1:13" x14ac:dyDescent="0.25">
      <c r="A24">
        <v>2011</v>
      </c>
      <c r="B24">
        <v>-22.4</v>
      </c>
      <c r="C24">
        <v>-24.3</v>
      </c>
      <c r="D24">
        <v>-14.4</v>
      </c>
      <c r="E24">
        <v>-11.1</v>
      </c>
      <c r="F24">
        <v>-4.9000000000000004</v>
      </c>
      <c r="G24">
        <v>3.6</v>
      </c>
      <c r="H24">
        <v>6</v>
      </c>
      <c r="I24">
        <v>4.2</v>
      </c>
      <c r="J24">
        <v>4.5</v>
      </c>
      <c r="K24">
        <v>-2.9</v>
      </c>
      <c r="L24">
        <v>-12.9</v>
      </c>
      <c r="M24">
        <v>-12.5</v>
      </c>
    </row>
    <row r="25" spans="1:13" x14ac:dyDescent="0.25">
      <c r="A25">
        <v>2012</v>
      </c>
      <c r="B25">
        <v>-17.399999999999999</v>
      </c>
      <c r="C25">
        <v>-13.3</v>
      </c>
      <c r="D25">
        <v>-18.8</v>
      </c>
      <c r="E25">
        <v>-12.6</v>
      </c>
      <c r="F25">
        <v>-6.5</v>
      </c>
      <c r="G25">
        <v>3.7</v>
      </c>
      <c r="H25">
        <v>8.6999999999999993</v>
      </c>
      <c r="I25">
        <v>6.3</v>
      </c>
      <c r="J25">
        <v>4.2</v>
      </c>
      <c r="K25">
        <v>-5.3</v>
      </c>
      <c r="L25">
        <v>-14.5</v>
      </c>
      <c r="M25">
        <v>-17.100000000000001</v>
      </c>
    </row>
    <row r="26" spans="1:13" x14ac:dyDescent="0.25">
      <c r="A26">
        <v>2013</v>
      </c>
      <c r="B26">
        <v>-26.3</v>
      </c>
      <c r="C26">
        <v>-23</v>
      </c>
      <c r="D26">
        <v>-28.3</v>
      </c>
      <c r="E26">
        <v>-14.6</v>
      </c>
      <c r="F26">
        <v>-5.0999999999999996</v>
      </c>
      <c r="G26">
        <v>0.3</v>
      </c>
      <c r="H26">
        <v>7.3</v>
      </c>
      <c r="I26">
        <v>6.4</v>
      </c>
      <c r="J26">
        <v>2.2000000000000002</v>
      </c>
      <c r="K26">
        <v>-6.4</v>
      </c>
      <c r="L26">
        <v>-16.8</v>
      </c>
      <c r="M26">
        <v>-23.1</v>
      </c>
    </row>
    <row r="27" spans="1:13" x14ac:dyDescent="0.25">
      <c r="A27">
        <v>2014</v>
      </c>
      <c r="B27">
        <v>-29.5</v>
      </c>
      <c r="C27">
        <v>-24</v>
      </c>
      <c r="D27">
        <v>-14.3</v>
      </c>
      <c r="E27">
        <v>-13.9</v>
      </c>
      <c r="F27">
        <v>-5.6</v>
      </c>
      <c r="G27">
        <v>0.5</v>
      </c>
      <c r="H27">
        <v>2.8</v>
      </c>
      <c r="I27">
        <v>3.6</v>
      </c>
      <c r="J27">
        <v>1.3</v>
      </c>
      <c r="K27">
        <v>-6.4</v>
      </c>
      <c r="L27">
        <v>-19.5</v>
      </c>
      <c r="M27">
        <v>-18.2</v>
      </c>
    </row>
    <row r="28" spans="1:13" x14ac:dyDescent="0.25">
      <c r="A28">
        <v>2015</v>
      </c>
      <c r="B28">
        <v>-27.9</v>
      </c>
      <c r="C28">
        <v>-26.4</v>
      </c>
      <c r="D28">
        <v>-19</v>
      </c>
      <c r="E28">
        <v>-9.6</v>
      </c>
      <c r="F28">
        <v>-4.7</v>
      </c>
      <c r="G28">
        <v>3.9</v>
      </c>
      <c r="H28">
        <v>7.9</v>
      </c>
      <c r="I28">
        <v>4</v>
      </c>
      <c r="J28">
        <v>3.2</v>
      </c>
      <c r="K28">
        <v>-6.1</v>
      </c>
      <c r="L28">
        <v>-14</v>
      </c>
      <c r="M28">
        <v>-17.2</v>
      </c>
    </row>
    <row r="29" spans="1:13" x14ac:dyDescent="0.25">
      <c r="A29">
        <v>2016</v>
      </c>
      <c r="B29">
        <v>-17.600000000000001</v>
      </c>
      <c r="C29">
        <v>-16.3</v>
      </c>
      <c r="D29">
        <v>-17.3</v>
      </c>
      <c r="E29">
        <v>-11.4</v>
      </c>
      <c r="F29">
        <v>-5.5</v>
      </c>
      <c r="G29">
        <v>3.7</v>
      </c>
      <c r="H29">
        <v>10</v>
      </c>
      <c r="I29">
        <v>8</v>
      </c>
      <c r="J29">
        <v>7.2</v>
      </c>
      <c r="K29">
        <v>-0.7</v>
      </c>
      <c r="L29">
        <v>-18.5</v>
      </c>
      <c r="M29">
        <v>-30.6</v>
      </c>
    </row>
    <row r="30" spans="1:13" x14ac:dyDescent="0.25">
      <c r="A30">
        <v>2017</v>
      </c>
      <c r="B30">
        <v>-19.3</v>
      </c>
      <c r="C30">
        <v>-23.7</v>
      </c>
      <c r="D30">
        <v>-11.1</v>
      </c>
      <c r="E30">
        <v>-14.2</v>
      </c>
      <c r="F30">
        <v>-8.1999999999999993</v>
      </c>
      <c r="G30">
        <v>0.8</v>
      </c>
      <c r="H30">
        <v>7.5</v>
      </c>
      <c r="I30">
        <v>4.4000000000000004</v>
      </c>
      <c r="J30">
        <v>1.4</v>
      </c>
      <c r="K30">
        <v>-3.9</v>
      </c>
      <c r="L30">
        <v>-15</v>
      </c>
      <c r="M30">
        <v>-17.600000000000001</v>
      </c>
    </row>
    <row r="31" spans="1:13" x14ac:dyDescent="0.25">
      <c r="A31">
        <v>2018</v>
      </c>
      <c r="B31">
        <v>-19.100000000000001</v>
      </c>
      <c r="C31">
        <v>-20.8</v>
      </c>
      <c r="D31">
        <v>-26.1</v>
      </c>
      <c r="E31">
        <v>-16.3</v>
      </c>
      <c r="F31">
        <v>-8.9</v>
      </c>
      <c r="G31">
        <v>2.2000000000000002</v>
      </c>
      <c r="H31">
        <v>4.9000000000000004</v>
      </c>
      <c r="I31">
        <v>7.5</v>
      </c>
      <c r="J31">
        <v>3.5</v>
      </c>
      <c r="K31">
        <v>-2.2000000000000002</v>
      </c>
      <c r="L31">
        <v>-15.9</v>
      </c>
      <c r="M31">
        <v>-17.8</v>
      </c>
    </row>
    <row r="32" spans="1:13" x14ac:dyDescent="0.25">
      <c r="A32">
        <v>2019</v>
      </c>
      <c r="B32">
        <v>-23.7</v>
      </c>
      <c r="C32">
        <v>-24.4</v>
      </c>
      <c r="D32">
        <v>-15.7</v>
      </c>
      <c r="E32">
        <v>-14</v>
      </c>
      <c r="F32">
        <v>-6.3</v>
      </c>
      <c r="G32">
        <v>1</v>
      </c>
      <c r="H32">
        <v>5.8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1B4E-1B1D-4022-995F-F02310123575}">
  <dimension ref="A1:M32"/>
  <sheetViews>
    <sheetView workbookViewId="0">
      <selection activeCell="A35" sqref="A35:D35"/>
    </sheetView>
  </sheetViews>
  <sheetFormatPr defaultRowHeight="15" x14ac:dyDescent="0.25"/>
  <cols>
    <col min="4" max="4" width="9.28515625" customWidth="1"/>
  </cols>
  <sheetData>
    <row r="1" spans="1:1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>
        <v>1989</v>
      </c>
      <c r="B2">
        <v>-28.7</v>
      </c>
      <c r="C2">
        <v>-24.4</v>
      </c>
      <c r="D2">
        <v>-25.9</v>
      </c>
      <c r="E2">
        <v>-20.100000000000001</v>
      </c>
      <c r="F2">
        <v>-6.6</v>
      </c>
      <c r="G2">
        <v>-0.8</v>
      </c>
      <c r="H2">
        <v>2.2000000000000002</v>
      </c>
      <c r="I2">
        <v>1.3</v>
      </c>
      <c r="J2">
        <v>-1.2</v>
      </c>
      <c r="K2">
        <v>-13</v>
      </c>
      <c r="L2">
        <v>-26.6</v>
      </c>
      <c r="M2">
        <v>-25.7</v>
      </c>
    </row>
    <row r="3" spans="1:13" x14ac:dyDescent="0.25">
      <c r="A3">
        <v>1990</v>
      </c>
      <c r="B3">
        <v>-26.2</v>
      </c>
      <c r="C3">
        <v>-25.6</v>
      </c>
      <c r="D3">
        <v>-23.6</v>
      </c>
      <c r="E3">
        <v>-15.3</v>
      </c>
    </row>
    <row r="4" spans="1:13" x14ac:dyDescent="0.25">
      <c r="A4">
        <v>1991</v>
      </c>
      <c r="C4">
        <v>-31.2</v>
      </c>
      <c r="D4">
        <v>-24</v>
      </c>
      <c r="E4">
        <v>-23.6</v>
      </c>
      <c r="G4">
        <v>0.1</v>
      </c>
      <c r="I4">
        <v>2.7</v>
      </c>
      <c r="J4">
        <v>0.8</v>
      </c>
      <c r="K4">
        <v>-15.8</v>
      </c>
      <c r="L4">
        <v>-19.899999999999999</v>
      </c>
      <c r="M4">
        <v>-20.8</v>
      </c>
    </row>
    <row r="5" spans="1:13" x14ac:dyDescent="0.25">
      <c r="A5">
        <v>1992</v>
      </c>
      <c r="B5">
        <v>-30</v>
      </c>
      <c r="C5">
        <v>-27.7</v>
      </c>
      <c r="D5">
        <v>-24.7</v>
      </c>
      <c r="E5">
        <v>-19.7</v>
      </c>
      <c r="F5">
        <v>-6.6</v>
      </c>
      <c r="G5">
        <v>-2.2000000000000002</v>
      </c>
      <c r="H5">
        <v>2.9</v>
      </c>
      <c r="I5">
        <v>1.1000000000000001</v>
      </c>
      <c r="J5">
        <v>-4.2</v>
      </c>
      <c r="K5">
        <v>-17</v>
      </c>
      <c r="L5">
        <v>-23.8</v>
      </c>
      <c r="M5">
        <v>-29.5</v>
      </c>
    </row>
    <row r="6" spans="1:13" x14ac:dyDescent="0.25">
      <c r="A6">
        <v>1993</v>
      </c>
      <c r="B6">
        <v>-29.7</v>
      </c>
      <c r="C6">
        <v>-28.9</v>
      </c>
      <c r="F6">
        <v>-6.4</v>
      </c>
      <c r="G6">
        <v>1.2</v>
      </c>
      <c r="J6">
        <v>1.3</v>
      </c>
      <c r="K6">
        <v>-14.4</v>
      </c>
      <c r="L6">
        <v>-17.2</v>
      </c>
      <c r="M6">
        <v>-29.8</v>
      </c>
    </row>
    <row r="7" spans="1:13" x14ac:dyDescent="0.25">
      <c r="A7">
        <v>1994</v>
      </c>
      <c r="C7">
        <v>-30.6</v>
      </c>
      <c r="D7">
        <v>-24.3</v>
      </c>
      <c r="E7">
        <v>-20.5</v>
      </c>
      <c r="F7">
        <v>-11.2</v>
      </c>
      <c r="G7">
        <v>-0.2</v>
      </c>
      <c r="H7">
        <v>2.7</v>
      </c>
      <c r="I7">
        <v>1.7</v>
      </c>
      <c r="J7">
        <v>-3.2</v>
      </c>
      <c r="K7">
        <v>-8.1</v>
      </c>
      <c r="L7">
        <v>-21.2</v>
      </c>
      <c r="M7">
        <v>-21.8</v>
      </c>
    </row>
    <row r="8" spans="1:13" x14ac:dyDescent="0.25">
      <c r="A8">
        <v>1995</v>
      </c>
      <c r="B8">
        <v>-27.3</v>
      </c>
      <c r="C8">
        <v>-19.7</v>
      </c>
      <c r="D8">
        <v>-20.5</v>
      </c>
      <c r="E8">
        <v>-13.8</v>
      </c>
      <c r="F8">
        <v>-7.8</v>
      </c>
      <c r="G8">
        <v>1</v>
      </c>
      <c r="H8">
        <v>4.2</v>
      </c>
      <c r="I8">
        <v>4.5999999999999996</v>
      </c>
      <c r="K8">
        <v>-7</v>
      </c>
      <c r="L8">
        <v>-19.600000000000001</v>
      </c>
      <c r="M8">
        <v>-26.4</v>
      </c>
    </row>
    <row r="9" spans="1:13" x14ac:dyDescent="0.25">
      <c r="A9">
        <v>1996</v>
      </c>
      <c r="B9">
        <v>-28.5</v>
      </c>
      <c r="C9">
        <v>-26.7</v>
      </c>
      <c r="E9">
        <v>-17.600000000000001</v>
      </c>
      <c r="F9">
        <v>-11</v>
      </c>
      <c r="G9">
        <v>-1.5</v>
      </c>
      <c r="H9">
        <v>3.1</v>
      </c>
      <c r="I9">
        <v>1.6</v>
      </c>
      <c r="J9">
        <v>-5.7</v>
      </c>
      <c r="K9">
        <v>-12.1</v>
      </c>
      <c r="L9">
        <v>-16</v>
      </c>
      <c r="M9">
        <v>-27.1</v>
      </c>
    </row>
    <row r="10" spans="1:13" x14ac:dyDescent="0.25">
      <c r="A10">
        <v>1997</v>
      </c>
      <c r="B10">
        <v>-37.5</v>
      </c>
      <c r="C10">
        <v>-29.8</v>
      </c>
      <c r="D10">
        <v>-22.3</v>
      </c>
      <c r="E10">
        <v>-16.2</v>
      </c>
      <c r="F10">
        <v>-8.5</v>
      </c>
      <c r="G10">
        <v>-0.8</v>
      </c>
      <c r="H10">
        <v>2.8</v>
      </c>
      <c r="I10">
        <v>1.6</v>
      </c>
      <c r="J10">
        <v>1.2</v>
      </c>
      <c r="K10">
        <v>-4.7</v>
      </c>
      <c r="L10">
        <v>-19.8</v>
      </c>
      <c r="M10">
        <v>-28.1</v>
      </c>
    </row>
    <row r="11" spans="1:13" x14ac:dyDescent="0.25">
      <c r="A11">
        <v>1998</v>
      </c>
      <c r="B11">
        <v>-26</v>
      </c>
      <c r="C11">
        <v>-34.5</v>
      </c>
      <c r="D11">
        <v>-25.4</v>
      </c>
      <c r="E11">
        <v>-21.8</v>
      </c>
      <c r="F11">
        <v>-10.199999999999999</v>
      </c>
      <c r="G11">
        <v>0.6</v>
      </c>
      <c r="I11">
        <v>2.6</v>
      </c>
      <c r="J11">
        <v>-1.4</v>
      </c>
      <c r="K11">
        <v>-13.6</v>
      </c>
      <c r="L11">
        <v>-17.8</v>
      </c>
      <c r="M11">
        <v>-25.8</v>
      </c>
    </row>
    <row r="12" spans="1:13" x14ac:dyDescent="0.25">
      <c r="A12">
        <v>1999</v>
      </c>
      <c r="B12">
        <v>-28.4</v>
      </c>
      <c r="C12">
        <v>-24.1</v>
      </c>
      <c r="D12">
        <v>-29.4</v>
      </c>
      <c r="E12">
        <v>-19.8</v>
      </c>
      <c r="F12">
        <v>-6.8</v>
      </c>
      <c r="G12">
        <v>1.2</v>
      </c>
      <c r="H12">
        <v>3.6</v>
      </c>
      <c r="I12">
        <v>2.7</v>
      </c>
      <c r="J12">
        <v>-1</v>
      </c>
      <c r="K12">
        <v>-10.1</v>
      </c>
      <c r="L12">
        <v>-20.3</v>
      </c>
      <c r="M12">
        <v>-18.100000000000001</v>
      </c>
    </row>
    <row r="13" spans="1:13" x14ac:dyDescent="0.25">
      <c r="A13">
        <v>2000</v>
      </c>
      <c r="B13">
        <v>-25.8</v>
      </c>
      <c r="C13">
        <v>-21.5</v>
      </c>
      <c r="D13">
        <v>-24.6</v>
      </c>
      <c r="E13">
        <v>-16.7</v>
      </c>
      <c r="F13">
        <v>-7.2</v>
      </c>
      <c r="G13">
        <v>0</v>
      </c>
      <c r="H13">
        <v>3.9</v>
      </c>
      <c r="I13">
        <v>4.3</v>
      </c>
      <c r="J13">
        <v>-0.3</v>
      </c>
      <c r="K13">
        <v>-11.8</v>
      </c>
      <c r="L13">
        <v>-18.2</v>
      </c>
      <c r="M13">
        <v>-24.6</v>
      </c>
    </row>
    <row r="14" spans="1:13" x14ac:dyDescent="0.25">
      <c r="A14">
        <v>2001</v>
      </c>
      <c r="B14">
        <v>-25.1</v>
      </c>
      <c r="C14">
        <v>-23.6</v>
      </c>
      <c r="D14">
        <v>-26.4</v>
      </c>
      <c r="E14">
        <v>-23.4</v>
      </c>
      <c r="F14">
        <v>-9.5</v>
      </c>
      <c r="G14">
        <v>0.3</v>
      </c>
      <c r="H14">
        <v>3.3</v>
      </c>
      <c r="I14">
        <v>2</v>
      </c>
      <c r="J14">
        <v>-1</v>
      </c>
      <c r="K14">
        <v>-9.6999999999999993</v>
      </c>
      <c r="L14">
        <v>-15.1</v>
      </c>
      <c r="M14">
        <v>-20.100000000000001</v>
      </c>
    </row>
    <row r="15" spans="1:13" x14ac:dyDescent="0.25">
      <c r="A15">
        <v>2002</v>
      </c>
      <c r="B15">
        <v>-30.8</v>
      </c>
      <c r="C15">
        <v>-31.6</v>
      </c>
      <c r="D15">
        <v>-21.5</v>
      </c>
      <c r="E15">
        <v>-19.7</v>
      </c>
      <c r="F15">
        <v>-11</v>
      </c>
      <c r="G15">
        <v>1.2</v>
      </c>
      <c r="H15">
        <v>3.1</v>
      </c>
      <c r="I15">
        <v>4</v>
      </c>
      <c r="J15">
        <v>-2</v>
      </c>
      <c r="K15">
        <v>-9.9</v>
      </c>
    </row>
    <row r="16" spans="1:13" x14ac:dyDescent="0.25">
      <c r="A16">
        <v>2003</v>
      </c>
      <c r="B16">
        <v>-28.3</v>
      </c>
      <c r="C16">
        <v>-32.6</v>
      </c>
      <c r="D16">
        <v>-27</v>
      </c>
      <c r="E16">
        <v>-20</v>
      </c>
      <c r="F16">
        <v>-7.1</v>
      </c>
      <c r="G16">
        <v>1.9</v>
      </c>
      <c r="H16">
        <v>2.8</v>
      </c>
      <c r="I16">
        <v>3.2</v>
      </c>
      <c r="J16">
        <v>-0.5</v>
      </c>
      <c r="K16">
        <v>-10.6</v>
      </c>
      <c r="L16">
        <v>-23.6</v>
      </c>
      <c r="M16">
        <v>-23.4</v>
      </c>
    </row>
    <row r="17" spans="1:13" x14ac:dyDescent="0.25">
      <c r="A17">
        <v>2004</v>
      </c>
      <c r="B17">
        <v>-32.200000000000003</v>
      </c>
      <c r="C17">
        <v>-30.6</v>
      </c>
      <c r="D17">
        <v>-28.5</v>
      </c>
      <c r="E17">
        <v>-16.8</v>
      </c>
      <c r="F17">
        <v>-7</v>
      </c>
      <c r="G17">
        <v>-0.8</v>
      </c>
      <c r="H17">
        <v>2.9</v>
      </c>
      <c r="I17">
        <v>1.7</v>
      </c>
      <c r="J17">
        <v>-1.8</v>
      </c>
      <c r="K17">
        <v>-11.5</v>
      </c>
      <c r="L17">
        <v>-22.7</v>
      </c>
      <c r="M17">
        <v>-22.6</v>
      </c>
    </row>
    <row r="18" spans="1:13" x14ac:dyDescent="0.25">
      <c r="A18">
        <v>2005</v>
      </c>
      <c r="B18">
        <v>-22.4</v>
      </c>
      <c r="C18">
        <v>-20</v>
      </c>
      <c r="D18">
        <v>-27.9</v>
      </c>
      <c r="E18">
        <v>-18.7</v>
      </c>
      <c r="F18">
        <v>-6.3</v>
      </c>
      <c r="G18">
        <v>1.4</v>
      </c>
      <c r="H18">
        <v>3.4</v>
      </c>
      <c r="I18">
        <v>1.5</v>
      </c>
      <c r="J18">
        <v>1.8</v>
      </c>
      <c r="K18">
        <v>-6.7</v>
      </c>
      <c r="L18">
        <v>-16.3</v>
      </c>
      <c r="M18">
        <v>-17.600000000000001</v>
      </c>
    </row>
    <row r="19" spans="1:13" x14ac:dyDescent="0.25">
      <c r="A19">
        <v>2006</v>
      </c>
      <c r="B19">
        <v>-19.8</v>
      </c>
      <c r="C19">
        <v>-24.4</v>
      </c>
      <c r="D19">
        <v>-23.5</v>
      </c>
      <c r="E19">
        <v>-17.8</v>
      </c>
      <c r="F19">
        <v>-8</v>
      </c>
      <c r="G19">
        <v>1.7</v>
      </c>
      <c r="H19">
        <v>2.9</v>
      </c>
      <c r="I19">
        <v>3.1</v>
      </c>
      <c r="J19">
        <v>-1.2</v>
      </c>
      <c r="K19">
        <v>-8.1999999999999993</v>
      </c>
      <c r="L19">
        <v>-14.7</v>
      </c>
      <c r="M19">
        <v>-23.5</v>
      </c>
    </row>
    <row r="20" spans="1:13" x14ac:dyDescent="0.25">
      <c r="A20">
        <v>2007</v>
      </c>
      <c r="B20">
        <v>-22.3</v>
      </c>
      <c r="C20">
        <v>-27.6</v>
      </c>
      <c r="D20">
        <v>-23.6</v>
      </c>
      <c r="E20">
        <v>-10.199999999999999</v>
      </c>
      <c r="F20">
        <v>-6.8</v>
      </c>
      <c r="G20">
        <v>-0.5</v>
      </c>
      <c r="H20">
        <v>2.2000000000000002</v>
      </c>
      <c r="I20">
        <v>2.7</v>
      </c>
      <c r="J20">
        <v>1.1000000000000001</v>
      </c>
      <c r="K20">
        <v>-6</v>
      </c>
      <c r="L20">
        <v>-15.7</v>
      </c>
      <c r="M20">
        <v>-26.8</v>
      </c>
    </row>
    <row r="21" spans="1:13" x14ac:dyDescent="0.25">
      <c r="A21">
        <v>2008</v>
      </c>
      <c r="B21">
        <v>-26.6</v>
      </c>
      <c r="C21">
        <v>-26.9</v>
      </c>
      <c r="E21">
        <v>-17.899999999999999</v>
      </c>
      <c r="F21">
        <v>-8</v>
      </c>
      <c r="G21">
        <v>-0.3</v>
      </c>
      <c r="H21">
        <v>2.2999999999999998</v>
      </c>
      <c r="I21">
        <v>3.8</v>
      </c>
      <c r="J21">
        <v>1.6</v>
      </c>
      <c r="K21">
        <v>-6.5</v>
      </c>
      <c r="L21">
        <v>-14.9</v>
      </c>
      <c r="M21">
        <v>-24.2</v>
      </c>
    </row>
    <row r="22" spans="1:13" x14ac:dyDescent="0.25">
      <c r="A22">
        <v>2009</v>
      </c>
      <c r="B22">
        <v>-22.6</v>
      </c>
      <c r="C22">
        <v>-27.4</v>
      </c>
      <c r="D22">
        <v>-28</v>
      </c>
      <c r="E22">
        <v>-19</v>
      </c>
      <c r="F22">
        <v>-8.6</v>
      </c>
      <c r="G22">
        <v>-0.3</v>
      </c>
      <c r="H22">
        <v>1.5</v>
      </c>
      <c r="I22">
        <v>0.7</v>
      </c>
      <c r="J22">
        <v>-0.6</v>
      </c>
      <c r="K22">
        <v>-4.4000000000000004</v>
      </c>
      <c r="L22">
        <v>-16.8</v>
      </c>
      <c r="M22">
        <v>-23.3</v>
      </c>
    </row>
    <row r="23" spans="1:13" x14ac:dyDescent="0.25">
      <c r="A23">
        <v>2010</v>
      </c>
      <c r="B23">
        <v>-24.6</v>
      </c>
      <c r="C23">
        <v>-24.2</v>
      </c>
      <c r="D23">
        <v>-23.3</v>
      </c>
      <c r="E23">
        <v>-17.100000000000001</v>
      </c>
      <c r="F23">
        <v>-6.7</v>
      </c>
      <c r="G23">
        <v>-0.4</v>
      </c>
      <c r="H23">
        <v>1.4</v>
      </c>
      <c r="I23">
        <v>2</v>
      </c>
      <c r="J23">
        <v>-2</v>
      </c>
      <c r="K23">
        <v>-6.6</v>
      </c>
      <c r="L23">
        <v>-17.2</v>
      </c>
      <c r="M23">
        <v>-25.6</v>
      </c>
    </row>
    <row r="24" spans="1:13" x14ac:dyDescent="0.25">
      <c r="A24">
        <v>2011</v>
      </c>
      <c r="B24">
        <v>-22.6</v>
      </c>
      <c r="C24">
        <v>-25</v>
      </c>
      <c r="D24">
        <v>-17.8</v>
      </c>
      <c r="E24">
        <v>-13.9</v>
      </c>
      <c r="F24">
        <v>-6.7</v>
      </c>
      <c r="G24">
        <v>0.1</v>
      </c>
      <c r="H24">
        <v>1.5</v>
      </c>
      <c r="I24">
        <v>2.4</v>
      </c>
      <c r="J24">
        <v>0.9</v>
      </c>
      <c r="K24">
        <v>-5.7</v>
      </c>
      <c r="L24">
        <v>-18.7</v>
      </c>
      <c r="M24">
        <v>-19.399999999999999</v>
      </c>
    </row>
    <row r="25" spans="1:13" x14ac:dyDescent="0.25">
      <c r="A25">
        <v>2012</v>
      </c>
      <c r="B25">
        <v>-23</v>
      </c>
      <c r="C25">
        <v>-21.4</v>
      </c>
      <c r="D25">
        <v>-22.2</v>
      </c>
      <c r="E25">
        <v>-16.2</v>
      </c>
      <c r="F25">
        <v>-7.9</v>
      </c>
      <c r="G25">
        <v>0.7</v>
      </c>
      <c r="H25">
        <v>2.2999999999999998</v>
      </c>
      <c r="I25">
        <v>4.0999999999999996</v>
      </c>
      <c r="J25">
        <v>1.9</v>
      </c>
      <c r="K25">
        <v>-7.8</v>
      </c>
      <c r="L25">
        <v>-15.8</v>
      </c>
      <c r="M25">
        <v>-21.9</v>
      </c>
    </row>
    <row r="26" spans="1:13" x14ac:dyDescent="0.25">
      <c r="A26">
        <v>2013</v>
      </c>
      <c r="B26">
        <v>-26.7</v>
      </c>
      <c r="C26">
        <v>-32</v>
      </c>
      <c r="D26">
        <v>-28.5</v>
      </c>
      <c r="E26">
        <v>-17.5</v>
      </c>
      <c r="F26">
        <v>-5.7</v>
      </c>
      <c r="G26">
        <v>1</v>
      </c>
      <c r="H26">
        <v>1.8</v>
      </c>
      <c r="I26">
        <v>1.3</v>
      </c>
      <c r="J26">
        <v>-1.1000000000000001</v>
      </c>
      <c r="K26">
        <v>-10.5</v>
      </c>
      <c r="L26">
        <v>-18.3</v>
      </c>
      <c r="M26">
        <v>-23.3</v>
      </c>
    </row>
    <row r="27" spans="1:13" x14ac:dyDescent="0.25">
      <c r="A27">
        <v>2014</v>
      </c>
      <c r="B27">
        <v>-26.3</v>
      </c>
      <c r="C27">
        <v>-25.3</v>
      </c>
      <c r="D27">
        <v>-20</v>
      </c>
      <c r="E27">
        <v>-16.7</v>
      </c>
      <c r="F27">
        <v>-8</v>
      </c>
      <c r="G27">
        <v>-1.1000000000000001</v>
      </c>
      <c r="H27">
        <v>1.2</v>
      </c>
      <c r="I27">
        <v>1.2</v>
      </c>
      <c r="J27">
        <v>-0.6</v>
      </c>
      <c r="K27">
        <v>-7.3</v>
      </c>
      <c r="L27">
        <v>-21.4</v>
      </c>
      <c r="M27">
        <v>-21.7</v>
      </c>
    </row>
    <row r="28" spans="1:13" x14ac:dyDescent="0.25">
      <c r="A28">
        <v>2015</v>
      </c>
      <c r="B28">
        <v>-27</v>
      </c>
      <c r="C28">
        <v>-26.1</v>
      </c>
      <c r="D28">
        <v>-20.3</v>
      </c>
      <c r="E28">
        <v>-15.2</v>
      </c>
      <c r="F28">
        <v>-10.6</v>
      </c>
      <c r="G28">
        <v>-0.3</v>
      </c>
      <c r="H28">
        <v>0.5</v>
      </c>
      <c r="I28">
        <v>1.5</v>
      </c>
      <c r="J28">
        <v>0.1</v>
      </c>
      <c r="K28">
        <v>-7.3</v>
      </c>
      <c r="L28">
        <v>-14.4</v>
      </c>
      <c r="M28">
        <v>-21.8</v>
      </c>
    </row>
    <row r="29" spans="1:13" x14ac:dyDescent="0.25">
      <c r="A29">
        <v>2016</v>
      </c>
      <c r="B29">
        <v>-16</v>
      </c>
      <c r="C29">
        <v>-24.4</v>
      </c>
      <c r="D29">
        <v>-23</v>
      </c>
      <c r="E29">
        <v>-16.100000000000001</v>
      </c>
      <c r="F29">
        <v>-7.5</v>
      </c>
      <c r="G29">
        <v>-0.1</v>
      </c>
      <c r="H29">
        <v>1.8</v>
      </c>
      <c r="I29">
        <v>2.4</v>
      </c>
      <c r="J29">
        <v>2.6</v>
      </c>
      <c r="K29">
        <v>-4.7</v>
      </c>
      <c r="L29">
        <v>-12.5</v>
      </c>
      <c r="M29">
        <v>-22.8</v>
      </c>
    </row>
    <row r="30" spans="1:13" x14ac:dyDescent="0.25">
      <c r="A30">
        <v>2017</v>
      </c>
      <c r="B30">
        <v>-20.5</v>
      </c>
      <c r="C30">
        <v>-21.5</v>
      </c>
      <c r="D30">
        <v>-18.7</v>
      </c>
      <c r="E30">
        <v>-14.7</v>
      </c>
      <c r="F30">
        <v>-10.6</v>
      </c>
      <c r="G30">
        <v>-1.5</v>
      </c>
      <c r="H30">
        <v>0.5</v>
      </c>
      <c r="I30">
        <v>0.6</v>
      </c>
      <c r="J30">
        <v>-2.1</v>
      </c>
      <c r="K30">
        <v>-9.3000000000000007</v>
      </c>
      <c r="L30">
        <v>-19.399999999999999</v>
      </c>
      <c r="M30">
        <v>-25</v>
      </c>
    </row>
    <row r="31" spans="1:13" x14ac:dyDescent="0.25">
      <c r="A31">
        <v>2018</v>
      </c>
      <c r="B31">
        <v>-26.1</v>
      </c>
      <c r="C31">
        <v>-21.8</v>
      </c>
      <c r="D31">
        <v>-27.4</v>
      </c>
      <c r="E31">
        <v>-17.899999999999999</v>
      </c>
      <c r="F31">
        <v>-9.8000000000000007</v>
      </c>
      <c r="G31">
        <v>0.8</v>
      </c>
      <c r="H31">
        <v>1.4</v>
      </c>
      <c r="I31">
        <v>3</v>
      </c>
      <c r="J31">
        <v>0.3</v>
      </c>
      <c r="K31">
        <v>-3.7</v>
      </c>
      <c r="L31">
        <v>-18.3</v>
      </c>
      <c r="M31">
        <v>-17.899999999999999</v>
      </c>
    </row>
    <row r="32" spans="1:13" x14ac:dyDescent="0.25">
      <c r="A32">
        <v>2019</v>
      </c>
      <c r="B32">
        <v>-27.2</v>
      </c>
      <c r="C32">
        <v>-24.6</v>
      </c>
      <c r="D32">
        <v>-21.2</v>
      </c>
      <c r="E32">
        <v>-16.2</v>
      </c>
      <c r="F32">
        <v>-8.1</v>
      </c>
      <c r="G32">
        <v>0.5</v>
      </c>
      <c r="H32">
        <v>1.2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FE9B-3F00-4AB3-A128-27529263BED2}">
  <dimension ref="A1:M32"/>
  <sheetViews>
    <sheetView topLeftCell="A13" workbookViewId="0">
      <selection activeCell="D35" sqref="D35"/>
    </sheetView>
  </sheetViews>
  <sheetFormatPr defaultRowHeight="15" x14ac:dyDescent="0.25"/>
  <cols>
    <col min="4" max="4" width="9.28515625" customWidth="1"/>
  </cols>
  <sheetData>
    <row r="1" spans="1:1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>
        <v>1989</v>
      </c>
      <c r="B2">
        <v>-24.7</v>
      </c>
      <c r="C2">
        <v>-25</v>
      </c>
      <c r="D2">
        <v>-28.5</v>
      </c>
      <c r="E2">
        <v>-18.100000000000001</v>
      </c>
      <c r="F2">
        <v>-5.9</v>
      </c>
      <c r="G2">
        <v>0.7</v>
      </c>
      <c r="H2">
        <v>2.7</v>
      </c>
      <c r="I2">
        <v>2</v>
      </c>
      <c r="J2">
        <v>-1.2</v>
      </c>
      <c r="K2">
        <v>-11.9</v>
      </c>
      <c r="L2">
        <v>-23.6</v>
      </c>
      <c r="M2">
        <v>-23.8</v>
      </c>
    </row>
    <row r="3" spans="1:13" x14ac:dyDescent="0.25">
      <c r="A3">
        <v>1990</v>
      </c>
      <c r="B3">
        <v>-22.5</v>
      </c>
      <c r="C3">
        <v>-20.8</v>
      </c>
      <c r="D3">
        <v>-21.2</v>
      </c>
      <c r="E3">
        <v>-11.7</v>
      </c>
      <c r="F3">
        <v>-7.1</v>
      </c>
      <c r="G3">
        <v>1.6</v>
      </c>
      <c r="H3">
        <v>3</v>
      </c>
      <c r="I3">
        <v>2.2999999999999998</v>
      </c>
      <c r="J3">
        <v>-0.3</v>
      </c>
      <c r="K3">
        <v>-11.1</v>
      </c>
      <c r="L3">
        <v>-22.6</v>
      </c>
    </row>
    <row r="4" spans="1:13" x14ac:dyDescent="0.25">
      <c r="A4">
        <v>1991</v>
      </c>
      <c r="B4">
        <v>-22.1</v>
      </c>
      <c r="C4">
        <v>-27.5</v>
      </c>
      <c r="D4">
        <v>-21.1</v>
      </c>
      <c r="E4">
        <v>-23.2</v>
      </c>
      <c r="G4">
        <v>0.2</v>
      </c>
      <c r="I4">
        <v>2.7</v>
      </c>
      <c r="J4">
        <v>0.9</v>
      </c>
      <c r="K4">
        <v>-14</v>
      </c>
      <c r="L4">
        <v>-19.3</v>
      </c>
      <c r="M4">
        <v>-15.8</v>
      </c>
    </row>
    <row r="5" spans="1:13" x14ac:dyDescent="0.25">
      <c r="A5">
        <v>1992</v>
      </c>
      <c r="B5">
        <v>-26.2</v>
      </c>
      <c r="C5">
        <v>-23.8</v>
      </c>
      <c r="D5">
        <v>-20.399999999999999</v>
      </c>
      <c r="E5">
        <v>-19.2</v>
      </c>
      <c r="F5">
        <v>-4.2</v>
      </c>
      <c r="G5">
        <v>-0.2</v>
      </c>
      <c r="H5">
        <v>2.7</v>
      </c>
      <c r="I5">
        <v>1.1000000000000001</v>
      </c>
      <c r="J5">
        <v>-1.4</v>
      </c>
      <c r="K5">
        <v>-17.100000000000001</v>
      </c>
      <c r="L5">
        <v>-20.399999999999999</v>
      </c>
      <c r="M5">
        <v>-28.5</v>
      </c>
    </row>
    <row r="6" spans="1:13" x14ac:dyDescent="0.25">
      <c r="A6">
        <v>1993</v>
      </c>
      <c r="B6">
        <v>-26.4</v>
      </c>
      <c r="C6">
        <v>-26.6</v>
      </c>
      <c r="F6">
        <v>-5.7</v>
      </c>
      <c r="G6">
        <v>2.1</v>
      </c>
      <c r="H6">
        <v>2.6</v>
      </c>
      <c r="I6">
        <v>2.2000000000000002</v>
      </c>
      <c r="J6">
        <v>-0.3</v>
      </c>
      <c r="K6">
        <f>-12.3</f>
        <v>-12.3</v>
      </c>
      <c r="L6">
        <v>-9.5</v>
      </c>
      <c r="M6">
        <v>-23.1</v>
      </c>
    </row>
    <row r="7" spans="1:13" x14ac:dyDescent="0.25">
      <c r="A7">
        <v>1994</v>
      </c>
      <c r="C7">
        <v>-27.9</v>
      </c>
      <c r="D7">
        <v>-21.7</v>
      </c>
      <c r="E7">
        <v>-18.100000000000001</v>
      </c>
      <c r="F7">
        <v>-9.5</v>
      </c>
      <c r="G7">
        <v>0.9</v>
      </c>
      <c r="H7">
        <v>2.8</v>
      </c>
      <c r="I7">
        <v>2.2000000000000002</v>
      </c>
      <c r="J7">
        <v>-0.4</v>
      </c>
      <c r="K7">
        <v>-5.9</v>
      </c>
      <c r="L7">
        <v>-19.5</v>
      </c>
      <c r="M7">
        <v>-17.7</v>
      </c>
    </row>
    <row r="8" spans="1:13" x14ac:dyDescent="0.25">
      <c r="A8">
        <v>1995</v>
      </c>
      <c r="B8">
        <v>-25.3</v>
      </c>
      <c r="C8">
        <v>-18.5</v>
      </c>
      <c r="D8">
        <v>-19.399999999999999</v>
      </c>
      <c r="E8">
        <v>-8.6</v>
      </c>
      <c r="F8">
        <v>-6</v>
      </c>
      <c r="G8">
        <v>0.4</v>
      </c>
      <c r="H8">
        <v>3.2</v>
      </c>
      <c r="I8">
        <v>3.7</v>
      </c>
      <c r="J8">
        <v>1.2</v>
      </c>
      <c r="K8">
        <v>-4.9000000000000004</v>
      </c>
      <c r="L8">
        <v>-17.7</v>
      </c>
    </row>
    <row r="9" spans="1:13" x14ac:dyDescent="0.25">
      <c r="A9">
        <v>1996</v>
      </c>
      <c r="B9">
        <v>-21.3</v>
      </c>
      <c r="C9">
        <v>-24.4</v>
      </c>
      <c r="E9">
        <v>-16.3</v>
      </c>
      <c r="F9">
        <v>-8.6</v>
      </c>
      <c r="G9">
        <v>-0.6</v>
      </c>
      <c r="H9">
        <v>2.8</v>
      </c>
      <c r="I9">
        <v>2.5</v>
      </c>
      <c r="J9">
        <v>-3.7</v>
      </c>
      <c r="K9">
        <v>-13.2</v>
      </c>
      <c r="L9">
        <v>-9.1999999999999993</v>
      </c>
      <c r="M9">
        <v>-25</v>
      </c>
    </row>
    <row r="10" spans="1:13" x14ac:dyDescent="0.25">
      <c r="A10">
        <v>1997</v>
      </c>
      <c r="B10">
        <v>-26.6</v>
      </c>
      <c r="C10">
        <v>-26.1</v>
      </c>
      <c r="D10">
        <v>-15</v>
      </c>
      <c r="E10">
        <v>-16.100000000000001</v>
      </c>
      <c r="F10">
        <v>-5.9</v>
      </c>
      <c r="G10">
        <v>1.4</v>
      </c>
      <c r="H10">
        <v>3.5</v>
      </c>
      <c r="I10">
        <v>1.9</v>
      </c>
      <c r="J10">
        <v>1.4</v>
      </c>
      <c r="K10">
        <v>-6</v>
      </c>
      <c r="L10">
        <v>-19.399999999999999</v>
      </c>
      <c r="M10">
        <v>-25</v>
      </c>
    </row>
    <row r="11" spans="1:13" x14ac:dyDescent="0.25">
      <c r="A11">
        <v>1998</v>
      </c>
      <c r="B11">
        <v>-22.6</v>
      </c>
      <c r="C11">
        <v>-31.7</v>
      </c>
      <c r="D11">
        <v>-31.9</v>
      </c>
      <c r="E11">
        <v>-17</v>
      </c>
      <c r="F11">
        <v>-8.1</v>
      </c>
      <c r="G11">
        <v>1.6</v>
      </c>
      <c r="I11">
        <v>3</v>
      </c>
      <c r="J11">
        <v>-2.1</v>
      </c>
      <c r="K11">
        <v>-14.1</v>
      </c>
      <c r="L11">
        <v>-14.4</v>
      </c>
      <c r="M11">
        <v>-23</v>
      </c>
    </row>
    <row r="12" spans="1:13" x14ac:dyDescent="0.25">
      <c r="A12">
        <v>1999</v>
      </c>
      <c r="B12">
        <v>-24.7</v>
      </c>
      <c r="C12">
        <v>-23.1</v>
      </c>
      <c r="D12">
        <v>-23.8</v>
      </c>
      <c r="E12">
        <v>-16.5</v>
      </c>
      <c r="F12">
        <v>-6.6</v>
      </c>
      <c r="G12">
        <v>1</v>
      </c>
      <c r="H12">
        <v>3.3</v>
      </c>
      <c r="I12">
        <v>3.1</v>
      </c>
      <c r="J12">
        <v>-0.2</v>
      </c>
      <c r="K12">
        <v>-8.9</v>
      </c>
      <c r="L12">
        <v>-14.6</v>
      </c>
      <c r="M12">
        <v>-14.8</v>
      </c>
    </row>
    <row r="13" spans="1:13" x14ac:dyDescent="0.25">
      <c r="A13">
        <v>2000</v>
      </c>
      <c r="B13">
        <v>-21.6</v>
      </c>
      <c r="D13">
        <v>-18.600000000000001</v>
      </c>
      <c r="E13">
        <v>-16.2</v>
      </c>
      <c r="F13">
        <v>-6.1</v>
      </c>
      <c r="G13">
        <v>0.9</v>
      </c>
      <c r="H13">
        <v>3</v>
      </c>
      <c r="I13">
        <v>3.5</v>
      </c>
      <c r="J13">
        <v>0</v>
      </c>
      <c r="K13">
        <v>-5.5</v>
      </c>
      <c r="L13">
        <v>-11.6</v>
      </c>
      <c r="M13">
        <v>-18</v>
      </c>
    </row>
    <row r="14" spans="1:13" x14ac:dyDescent="0.25">
      <c r="A14">
        <v>2001</v>
      </c>
      <c r="B14">
        <v>-18.8</v>
      </c>
      <c r="D14">
        <v>-22.8</v>
      </c>
      <c r="E14">
        <v>-21.5</v>
      </c>
      <c r="F14">
        <v>-7.2</v>
      </c>
      <c r="G14">
        <v>1.3</v>
      </c>
      <c r="H14">
        <v>3.3</v>
      </c>
      <c r="I14">
        <v>3.2</v>
      </c>
      <c r="J14">
        <v>1.5</v>
      </c>
      <c r="K14">
        <v>-6.8</v>
      </c>
      <c r="L14">
        <v>-11.5</v>
      </c>
      <c r="M14">
        <v>-14.3</v>
      </c>
    </row>
    <row r="15" spans="1:13" x14ac:dyDescent="0.25">
      <c r="A15">
        <v>2002</v>
      </c>
      <c r="B15">
        <v>-25.5</v>
      </c>
      <c r="C15">
        <v>-26.1</v>
      </c>
      <c r="D15">
        <v>-19.3</v>
      </c>
      <c r="E15">
        <v>-16.600000000000001</v>
      </c>
      <c r="F15">
        <v>-8</v>
      </c>
      <c r="G15">
        <v>1.4</v>
      </c>
      <c r="H15">
        <v>2.8</v>
      </c>
      <c r="J15">
        <v>-3.7</v>
      </c>
      <c r="K15">
        <v>-8.9</v>
      </c>
      <c r="L15">
        <v>-19</v>
      </c>
      <c r="M15">
        <v>-24.2</v>
      </c>
    </row>
    <row r="16" spans="1:13" x14ac:dyDescent="0.25">
      <c r="A16">
        <v>2003</v>
      </c>
      <c r="B16">
        <v>-26.3</v>
      </c>
      <c r="C16">
        <v>-28</v>
      </c>
      <c r="D16">
        <v>-28.6</v>
      </c>
      <c r="E16">
        <v>-17</v>
      </c>
      <c r="F16">
        <v>-5.5</v>
      </c>
      <c r="G16">
        <v>1.2</v>
      </c>
      <c r="H16">
        <v>2.4</v>
      </c>
      <c r="I16">
        <v>2.7</v>
      </c>
      <c r="J16">
        <v>-1.5</v>
      </c>
      <c r="K16">
        <v>-11</v>
      </c>
      <c r="L16">
        <v>-19.2</v>
      </c>
      <c r="M16">
        <v>-24</v>
      </c>
    </row>
    <row r="17" spans="1:13" x14ac:dyDescent="0.25">
      <c r="A17">
        <v>2004</v>
      </c>
      <c r="B17">
        <v>-27.3</v>
      </c>
      <c r="C17">
        <v>-27</v>
      </c>
      <c r="D17">
        <v>-22.8</v>
      </c>
      <c r="E17">
        <v>-16.899999999999999</v>
      </c>
      <c r="F17">
        <v>-6.1</v>
      </c>
      <c r="G17">
        <v>0.2</v>
      </c>
      <c r="H17">
        <v>3.8</v>
      </c>
      <c r="I17">
        <v>2.2000000000000002</v>
      </c>
      <c r="J17">
        <v>1.4</v>
      </c>
      <c r="K17">
        <v>-7.3</v>
      </c>
      <c r="L17">
        <v>-18.399999999999999</v>
      </c>
      <c r="M17">
        <v>-13.9</v>
      </c>
    </row>
    <row r="18" spans="1:13" x14ac:dyDescent="0.25">
      <c r="A18">
        <v>2005</v>
      </c>
      <c r="B18">
        <v>-15.7</v>
      </c>
      <c r="C18">
        <v>-13</v>
      </c>
      <c r="D18">
        <v>-26.6</v>
      </c>
      <c r="E18">
        <v>-19.100000000000001</v>
      </c>
      <c r="F18">
        <v>-6.7</v>
      </c>
      <c r="G18">
        <v>0.9</v>
      </c>
      <c r="H18">
        <v>1.8</v>
      </c>
      <c r="I18">
        <v>2.2000000000000002</v>
      </c>
      <c r="J18">
        <v>1.1000000000000001</v>
      </c>
      <c r="K18">
        <v>-6.1</v>
      </c>
      <c r="L18">
        <v>-17.600000000000001</v>
      </c>
      <c r="M18">
        <v>-12.5</v>
      </c>
    </row>
    <row r="19" spans="1:13" x14ac:dyDescent="0.25">
      <c r="A19">
        <v>2006</v>
      </c>
      <c r="B19">
        <v>-12</v>
      </c>
      <c r="C19">
        <v>-19.399999999999999</v>
      </c>
      <c r="D19">
        <v>-22</v>
      </c>
      <c r="E19">
        <v>-15.7</v>
      </c>
      <c r="F19">
        <v>-6.4</v>
      </c>
      <c r="G19">
        <v>0.6</v>
      </c>
      <c r="H19">
        <v>2</v>
      </c>
      <c r="I19">
        <v>1.3</v>
      </c>
      <c r="J19">
        <v>-1.3</v>
      </c>
      <c r="K19">
        <v>-9</v>
      </c>
      <c r="L19">
        <v>-12.2</v>
      </c>
      <c r="M19">
        <v>-19.2</v>
      </c>
    </row>
    <row r="20" spans="1:13" x14ac:dyDescent="0.25">
      <c r="A20">
        <v>2007</v>
      </c>
      <c r="B20">
        <v>-20.6</v>
      </c>
      <c r="C20">
        <v>-23.1</v>
      </c>
      <c r="D20">
        <v>-17.2</v>
      </c>
      <c r="E20">
        <v>-11.1</v>
      </c>
      <c r="F20">
        <v>-7.2</v>
      </c>
      <c r="G20">
        <v>-0.6</v>
      </c>
      <c r="H20">
        <v>2.1</v>
      </c>
      <c r="I20">
        <v>1.8</v>
      </c>
      <c r="J20">
        <v>0.9</v>
      </c>
      <c r="K20">
        <v>-2.7</v>
      </c>
      <c r="L20">
        <v>-14.6</v>
      </c>
      <c r="M20">
        <v>-20.5</v>
      </c>
    </row>
    <row r="21" spans="1:13" x14ac:dyDescent="0.25">
      <c r="A21">
        <v>2008</v>
      </c>
      <c r="B21">
        <v>-17</v>
      </c>
      <c r="C21">
        <v>-22.6</v>
      </c>
      <c r="E21">
        <v>-16</v>
      </c>
      <c r="F21">
        <v>-8.9</v>
      </c>
      <c r="G21">
        <v>-1.2</v>
      </c>
      <c r="H21">
        <v>1.8</v>
      </c>
      <c r="I21">
        <v>3.1</v>
      </c>
      <c r="J21">
        <v>1.7</v>
      </c>
      <c r="K21">
        <v>-4</v>
      </c>
      <c r="L21">
        <v>-12.8</v>
      </c>
      <c r="M21">
        <v>-18.899999999999999</v>
      </c>
    </row>
    <row r="22" spans="1:13" x14ac:dyDescent="0.25">
      <c r="A22">
        <v>2009</v>
      </c>
      <c r="B22">
        <v>-19.3</v>
      </c>
      <c r="C22">
        <v>-23.9</v>
      </c>
      <c r="D22">
        <v>-24.8</v>
      </c>
      <c r="E22">
        <v>-19.600000000000001</v>
      </c>
      <c r="F22">
        <v>-7.9</v>
      </c>
      <c r="G22">
        <v>0.2</v>
      </c>
      <c r="H22">
        <v>2.2999999999999998</v>
      </c>
      <c r="I22">
        <v>2.1</v>
      </c>
      <c r="J22">
        <v>0.7</v>
      </c>
      <c r="K22">
        <v>-1.8</v>
      </c>
      <c r="L22">
        <v>-8.8000000000000007</v>
      </c>
      <c r="M22">
        <v>-18.5</v>
      </c>
    </row>
    <row r="23" spans="1:13" x14ac:dyDescent="0.25">
      <c r="A23">
        <v>2010</v>
      </c>
      <c r="B23">
        <v>-18.899999999999999</v>
      </c>
      <c r="C23">
        <v>-19.899999999999999</v>
      </c>
      <c r="D23">
        <v>-21.4</v>
      </c>
      <c r="E23">
        <v>-15.3</v>
      </c>
      <c r="F23">
        <v>-6.7</v>
      </c>
      <c r="G23">
        <v>-1</v>
      </c>
      <c r="H23">
        <v>0.2</v>
      </c>
      <c r="I23">
        <v>0.5</v>
      </c>
      <c r="J23">
        <v>-1.8</v>
      </c>
      <c r="K23">
        <v>-4.0999999999999996</v>
      </c>
      <c r="L23">
        <v>-16.399999999999999</v>
      </c>
      <c r="M23">
        <v>-25.5</v>
      </c>
    </row>
    <row r="24" spans="1:13" x14ac:dyDescent="0.25">
      <c r="A24">
        <v>2011</v>
      </c>
      <c r="B24">
        <v>-21.3</v>
      </c>
      <c r="D24">
        <v>-16.600000000000001</v>
      </c>
      <c r="E24">
        <v>-13.7</v>
      </c>
      <c r="F24">
        <v>-6.9</v>
      </c>
      <c r="G24">
        <v>0</v>
      </c>
      <c r="H24">
        <v>0.8</v>
      </c>
      <c r="I24">
        <v>0.3</v>
      </c>
      <c r="J24">
        <v>-0.2</v>
      </c>
      <c r="K24">
        <v>-3.7</v>
      </c>
      <c r="L24">
        <v>-11.9</v>
      </c>
      <c r="M24">
        <v>-8.6999999999999993</v>
      </c>
    </row>
    <row r="25" spans="1:13" x14ac:dyDescent="0.25">
      <c r="A25">
        <v>2012</v>
      </c>
      <c r="B25">
        <v>-11.2</v>
      </c>
      <c r="C25">
        <v>-11.3</v>
      </c>
      <c r="D25">
        <v>-13</v>
      </c>
      <c r="E25">
        <v>-12.3</v>
      </c>
      <c r="F25">
        <v>-7.6</v>
      </c>
      <c r="G25">
        <v>-0.7</v>
      </c>
      <c r="J25">
        <v>1.7</v>
      </c>
      <c r="K25">
        <v>-1.8</v>
      </c>
      <c r="L25">
        <v>-6.8</v>
      </c>
      <c r="M25">
        <v>-14.1</v>
      </c>
    </row>
    <row r="26" spans="1:13" x14ac:dyDescent="0.25">
      <c r="A26">
        <v>2013</v>
      </c>
      <c r="B26">
        <v>-23.4</v>
      </c>
      <c r="C26">
        <v>-24.8</v>
      </c>
      <c r="D26">
        <v>-25.9</v>
      </c>
      <c r="E26">
        <v>-16.899999999999999</v>
      </c>
      <c r="F26">
        <v>-6.3</v>
      </c>
      <c r="G26">
        <v>2</v>
      </c>
      <c r="H26">
        <v>0.5</v>
      </c>
      <c r="I26">
        <v>2.2000000000000002</v>
      </c>
      <c r="J26">
        <v>0.1</v>
      </c>
      <c r="K26">
        <v>-6.6</v>
      </c>
      <c r="L26">
        <v>-11.5</v>
      </c>
      <c r="M26">
        <v>-19.7</v>
      </c>
    </row>
    <row r="27" spans="1:13" x14ac:dyDescent="0.25">
      <c r="A27">
        <v>2014</v>
      </c>
      <c r="B27">
        <v>-24.4</v>
      </c>
      <c r="C27">
        <v>-16.5</v>
      </c>
      <c r="D27">
        <v>-15.9</v>
      </c>
      <c r="E27">
        <v>-18.100000000000001</v>
      </c>
      <c r="F27">
        <v>-7.2</v>
      </c>
      <c r="G27">
        <v>-2.1</v>
      </c>
      <c r="H27">
        <v>0.1</v>
      </c>
      <c r="I27">
        <v>0.2</v>
      </c>
      <c r="J27">
        <v>-0.9</v>
      </c>
      <c r="K27">
        <v>-6.1</v>
      </c>
      <c r="L27">
        <v>-19.100000000000001</v>
      </c>
      <c r="M27">
        <v>-18</v>
      </c>
    </row>
    <row r="28" spans="1:13" x14ac:dyDescent="0.25">
      <c r="A28">
        <v>2015</v>
      </c>
      <c r="B28">
        <v>-25.2</v>
      </c>
      <c r="C28">
        <v>-22.8</v>
      </c>
      <c r="D28">
        <v>-20</v>
      </c>
      <c r="E28">
        <v>-11.3</v>
      </c>
      <c r="F28">
        <v>-9.5</v>
      </c>
      <c r="G28">
        <v>-0.2</v>
      </c>
      <c r="H28">
        <v>1.1000000000000001</v>
      </c>
      <c r="J28">
        <v>-0.2</v>
      </c>
      <c r="K28">
        <v>-4.7</v>
      </c>
      <c r="L28">
        <v>-6</v>
      </c>
      <c r="M28">
        <v>-15.5</v>
      </c>
    </row>
    <row r="29" spans="1:13" x14ac:dyDescent="0.25">
      <c r="A29">
        <v>2016</v>
      </c>
      <c r="B29">
        <v>-10.1</v>
      </c>
      <c r="C29">
        <v>-15.8</v>
      </c>
      <c r="D29">
        <v>-15.9</v>
      </c>
      <c r="E29">
        <v>-13.4</v>
      </c>
      <c r="F29">
        <v>-7.3</v>
      </c>
      <c r="G29">
        <v>-0.7</v>
      </c>
      <c r="I29">
        <v>1.5</v>
      </c>
      <c r="J29">
        <v>1.5</v>
      </c>
      <c r="K29">
        <v>-1.8</v>
      </c>
      <c r="L29">
        <v>-4.3</v>
      </c>
      <c r="M29">
        <v>-12.6</v>
      </c>
    </row>
    <row r="30" spans="1:13" x14ac:dyDescent="0.25">
      <c r="A30">
        <v>2017</v>
      </c>
      <c r="B30">
        <v>-12</v>
      </c>
      <c r="C30">
        <v>-17.3</v>
      </c>
      <c r="D30">
        <v>-19.3</v>
      </c>
      <c r="E30">
        <v>-15.1</v>
      </c>
      <c r="F30">
        <v>-10.3</v>
      </c>
      <c r="G30">
        <v>-1.7</v>
      </c>
      <c r="H30">
        <v>-0.1</v>
      </c>
      <c r="I30">
        <v>0.3</v>
      </c>
      <c r="J30">
        <v>-1</v>
      </c>
      <c r="K30">
        <v>-5.6</v>
      </c>
      <c r="L30">
        <v>-12.4</v>
      </c>
      <c r="M30">
        <v>-19.2</v>
      </c>
    </row>
    <row r="31" spans="1:13" x14ac:dyDescent="0.25">
      <c r="A31">
        <v>2018</v>
      </c>
      <c r="B31">
        <v>-18.8</v>
      </c>
      <c r="C31">
        <v>-17.5</v>
      </c>
      <c r="D31">
        <v>-27.3</v>
      </c>
      <c r="E31">
        <v>-19.2</v>
      </c>
      <c r="F31">
        <v>-7.8</v>
      </c>
      <c r="G31">
        <v>-0.8</v>
      </c>
      <c r="H31">
        <v>0.2</v>
      </c>
      <c r="I31">
        <v>2</v>
      </c>
      <c r="J31">
        <v>0.3</v>
      </c>
      <c r="K31">
        <v>-2.8</v>
      </c>
      <c r="L31">
        <v>-14</v>
      </c>
      <c r="M31">
        <v>-12.9</v>
      </c>
    </row>
    <row r="32" spans="1:13" x14ac:dyDescent="0.25">
      <c r="A32">
        <v>2019</v>
      </c>
      <c r="B32">
        <v>-24.1</v>
      </c>
      <c r="C32">
        <v>-23.3</v>
      </c>
      <c r="D32">
        <v>-19.399999999999999</v>
      </c>
      <c r="E32">
        <v>-16.3</v>
      </c>
      <c r="F32">
        <v>-6.9</v>
      </c>
      <c r="G32">
        <v>-0.6</v>
      </c>
      <c r="H32">
        <v>0.6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Locations</vt:lpstr>
      <vt:lpstr>Murmansk</vt:lpstr>
      <vt:lpstr>Naryan-Mar</vt:lpstr>
      <vt:lpstr>Hatanga</vt:lpstr>
      <vt:lpstr>Ostrov Dikson</vt:lpstr>
      <vt:lpstr>Gmp Im.E.K. F</vt:lpstr>
      <vt:lpstr>Ostrov Vize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Monk</dc:creator>
  <cp:lastModifiedBy>Philip Monk</cp:lastModifiedBy>
  <dcterms:created xsi:type="dcterms:W3CDTF">2020-08-26T13:35:25Z</dcterms:created>
  <dcterms:modified xsi:type="dcterms:W3CDTF">2020-09-03T10:16:34Z</dcterms:modified>
</cp:coreProperties>
</file>